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991" firstSheet="2" activeTab="23"/>
  </bookViews>
  <sheets>
    <sheet name="zad 1" sheetId="1" r:id="rId1"/>
    <sheet name="zad 2" sheetId="2" r:id="rId2"/>
    <sheet name="zad 3" sheetId="3" r:id="rId3"/>
    <sheet name="zad 4" sheetId="4" r:id="rId4"/>
    <sheet name="zad 5" sheetId="5" r:id="rId5"/>
    <sheet name="zad 6" sheetId="6" r:id="rId6"/>
    <sheet name="zad 7" sheetId="7" r:id="rId7"/>
    <sheet name="zad 8" sheetId="8" r:id="rId8"/>
    <sheet name="zad 9" sheetId="9" r:id="rId9"/>
    <sheet name="zad 10" sheetId="10" r:id="rId10"/>
    <sheet name="zad 11 " sheetId="11" r:id="rId11"/>
    <sheet name="zad 12" sheetId="12" r:id="rId12"/>
    <sheet name="zad 13" sheetId="13" r:id="rId13"/>
    <sheet name="zad 14" sheetId="14" r:id="rId14"/>
    <sheet name="zad 15" sheetId="15" r:id="rId15"/>
    <sheet name="zad.16" sheetId="16" r:id="rId16"/>
    <sheet name="zad.17" sheetId="17" r:id="rId17"/>
    <sheet name="zad 18" sheetId="18" r:id="rId18"/>
    <sheet name="zad 19" sheetId="19" r:id="rId19"/>
    <sheet name="zad 20" sheetId="20" r:id="rId20"/>
    <sheet name="zad 21" sheetId="21" r:id="rId21"/>
    <sheet name="zad 22" sheetId="22" r:id="rId22"/>
    <sheet name="zad 23" sheetId="23" r:id="rId23"/>
    <sheet name="zad 24" sheetId="24" r:id="rId24"/>
  </sheets>
  <definedNames>
    <definedName name="_xlnm.Print_Area" localSheetId="0">'zad 1'!$A$1:$N$28</definedName>
    <definedName name="_xlnm.Print_Area" localSheetId="13">'zad 14'!$A$2:$M$20</definedName>
    <definedName name="_xlnm.Print_Area" localSheetId="18">'zad 19'!$E$2:$Q$16</definedName>
    <definedName name="_xlnm.Print_Area" localSheetId="1">'zad 2'!$A$1:$M$23</definedName>
    <definedName name="_xlnm.Print_Area" localSheetId="20">'zad 21'!$A$1:$M$28</definedName>
  </definedNames>
  <calcPr fullCalcOnLoad="1"/>
</workbook>
</file>

<file path=xl/sharedStrings.xml><?xml version="1.0" encoding="utf-8"?>
<sst xmlns="http://schemas.openxmlformats.org/spreadsheetml/2006/main" count="1202" uniqueCount="230">
  <si>
    <t>Szew niewchłanialny, syntetyczny, jednowłóknowy, nylonowy</t>
  </si>
  <si>
    <t>lp</t>
  </si>
  <si>
    <t>nazwa nandlowa</t>
  </si>
  <si>
    <t>nr kat</t>
  </si>
  <si>
    <t>rozmiar</t>
  </si>
  <si>
    <t>długość nitki</t>
  </si>
  <si>
    <t>opis igły</t>
  </si>
  <si>
    <t>rodzaj ostrza</t>
  </si>
  <si>
    <t>ilość saszetek</t>
  </si>
  <si>
    <t>6/0</t>
  </si>
  <si>
    <t>5/0</t>
  </si>
  <si>
    <t>4/0</t>
  </si>
  <si>
    <t>3/0</t>
  </si>
  <si>
    <t>2/0</t>
  </si>
  <si>
    <t>45cm</t>
  </si>
  <si>
    <t>75cm</t>
  </si>
  <si>
    <t>3/8koła</t>
  </si>
  <si>
    <t>7/0</t>
  </si>
  <si>
    <t>p3/8koła</t>
  </si>
  <si>
    <t>Szew niewchłanialny,syntetyczny,pleciony, nylonowy</t>
  </si>
  <si>
    <t>1/2koła</t>
  </si>
  <si>
    <t>1/0</t>
  </si>
  <si>
    <t>okrągła</t>
  </si>
  <si>
    <t>12x45</t>
  </si>
  <si>
    <t>6x45</t>
  </si>
  <si>
    <t>7x75 lub 10x75</t>
  </si>
  <si>
    <t>12x45 lub 10x75</t>
  </si>
  <si>
    <t>6x45 lub 10x75</t>
  </si>
  <si>
    <t>4x75 lub 5x75</t>
  </si>
  <si>
    <t>zaostrzona</t>
  </si>
  <si>
    <t>40-45</t>
  </si>
  <si>
    <t>50-55</t>
  </si>
  <si>
    <t>Szew syntetyczny ,pleciony, poliestrowy, powlekany silikonem lub polibutylatem</t>
  </si>
  <si>
    <t>90cm</t>
  </si>
  <si>
    <t>10/0</t>
  </si>
  <si>
    <t>szpatuła</t>
  </si>
  <si>
    <t>p1/2koła</t>
  </si>
  <si>
    <t>Szew syntetyczny, wchłanialny, wielowłóknowy, powlekany, okres podtrzymywania tkanek ok. 10-14 dni, okres wchłaniania do 42 dni</t>
  </si>
  <si>
    <t>(dwuskładnikowy - kopolimer kwasu glikolowego i mlekowego)</t>
  </si>
  <si>
    <t>150 -pętla</t>
  </si>
  <si>
    <t>5/8koła</t>
  </si>
  <si>
    <t>9/0</t>
  </si>
  <si>
    <t>8/0</t>
  </si>
  <si>
    <t>postać</t>
  </si>
  <si>
    <t>wata</t>
  </si>
  <si>
    <t xml:space="preserve">siatka </t>
  </si>
  <si>
    <t>wosk kostny</t>
  </si>
  <si>
    <t>2,5 g</t>
  </si>
  <si>
    <t>Siatki wchłanialne na narządy</t>
  </si>
  <si>
    <t>ilość sztuk</t>
  </si>
  <si>
    <t>18x10</t>
  </si>
  <si>
    <t>26x30</t>
  </si>
  <si>
    <t>nerka</t>
  </si>
  <si>
    <t>śledziona</t>
  </si>
  <si>
    <t>75 cm</t>
  </si>
  <si>
    <t>igła prosta</t>
  </si>
  <si>
    <t>tnąca</t>
  </si>
  <si>
    <t>lp.</t>
  </si>
  <si>
    <t>nazwa handlowa</t>
  </si>
  <si>
    <t>okrągła, mocna,długość taśmy 30cm, szerokość 5mm</t>
  </si>
  <si>
    <t xml:space="preserve">5/8 koła </t>
  </si>
  <si>
    <t xml:space="preserve">75 cm </t>
  </si>
  <si>
    <t>1/2 koła</t>
  </si>
  <si>
    <t>30cm</t>
  </si>
  <si>
    <t>Szew wchłanialny, syntetyczny, jednowłoknowy, okres podtrzymywania tkanek ok. 60-90 dni, okres wchłaniania 180-210 dni</t>
  </si>
  <si>
    <t>6-6,5</t>
  </si>
  <si>
    <t>p1/4koła</t>
  </si>
  <si>
    <t xml:space="preserve">Szew niewchłanialny , naturalny , jedwabny, pleciony , powlekany </t>
  </si>
  <si>
    <t>45cm-75cm</t>
  </si>
  <si>
    <t>12.5</t>
  </si>
  <si>
    <t>7.5</t>
  </si>
  <si>
    <t xml:space="preserve">40cm </t>
  </si>
  <si>
    <t xml:space="preserve">Szew wchłanialny, syntetyczny, pleciony, powlekany, okres podtrzymywania tkanek 3-4 tygodnie, okres wchłaniania masy szwu do 70 dni ( powleczenie to mieszanka poliglaktyny 370 i stearynianu wapnia 1:1 lub mieszanka kopolimeru kaprolaktonu  , glikolidu i laktydu stearylowo-wapniowego ) </t>
  </si>
  <si>
    <t xml:space="preserve">Szew syntetyczny monofilamentowy wchłanialny , polimer glikolidu i kaprolaktonu , podtrzymywanie tkanek 21 dni </t>
  </si>
  <si>
    <t xml:space="preserve">okres wchlaniania 90-120 dni </t>
  </si>
  <si>
    <r>
      <t xml:space="preserve">załącznik nr. 2  FORMULARZ CENOWY - </t>
    </r>
    <r>
      <rPr>
        <b/>
        <sz val="9"/>
        <rFont val="Arial Narrow"/>
        <family val="2"/>
      </rPr>
      <t>Zadanie  nr 2</t>
    </r>
  </si>
  <si>
    <r>
      <t xml:space="preserve">załącznik nr. 2  FORMULARZ CENOWY - </t>
    </r>
    <r>
      <rPr>
        <b/>
        <sz val="9"/>
        <rFont val="Arial Narrow"/>
        <family val="2"/>
      </rPr>
      <t>Zadanie  nr 3</t>
    </r>
  </si>
  <si>
    <r>
      <t xml:space="preserve">załącznik nr. 2  FORMULARZ CENOWY - </t>
    </r>
    <r>
      <rPr>
        <b/>
        <sz val="9"/>
        <rFont val="Arial Narrow"/>
        <family val="2"/>
      </rPr>
      <t>Zadanie  nr 4</t>
    </r>
  </si>
  <si>
    <r>
      <t xml:space="preserve">załącznik nr. 2  FORMULARZ CENOWY - </t>
    </r>
    <r>
      <rPr>
        <b/>
        <sz val="9"/>
        <rFont val="Arial Narrow"/>
        <family val="2"/>
      </rPr>
      <t>Zadanie  nr 5</t>
    </r>
  </si>
  <si>
    <r>
      <t xml:space="preserve">załącznik nr. 2  FORMULARZ CENOWY - </t>
    </r>
    <r>
      <rPr>
        <b/>
        <sz val="9"/>
        <rFont val="Arial Narrow"/>
        <family val="2"/>
      </rPr>
      <t>Zadanie  nr 6</t>
    </r>
  </si>
  <si>
    <r>
      <t xml:space="preserve">załącznik nr. 2  FORMULARZ CENOWY - </t>
    </r>
    <r>
      <rPr>
        <b/>
        <sz val="9"/>
        <rFont val="Arial Narrow"/>
        <family val="2"/>
      </rPr>
      <t>Zadanie  nr 7</t>
    </r>
  </si>
  <si>
    <r>
      <t xml:space="preserve">załącznik nr. 2  FORMULARZ CENOWY - </t>
    </r>
    <r>
      <rPr>
        <b/>
        <sz val="9"/>
        <rFont val="Arial Narrow"/>
        <family val="2"/>
      </rPr>
      <t>Zadanie  nr 8</t>
    </r>
  </si>
  <si>
    <r>
      <t xml:space="preserve">załącznik nr. 2  FORMULARZ CENOWY - </t>
    </r>
    <r>
      <rPr>
        <b/>
        <sz val="9"/>
        <rFont val="Arial Narrow"/>
        <family val="2"/>
      </rPr>
      <t>Zadanie  nr 9</t>
    </r>
  </si>
  <si>
    <r>
      <t xml:space="preserve">załącznik nr. 2  FORMULARZ CENOWY - </t>
    </r>
    <r>
      <rPr>
        <b/>
        <sz val="9"/>
        <rFont val="Arial Narrow"/>
        <family val="2"/>
      </rPr>
      <t>Zadanie  nr 10</t>
    </r>
  </si>
  <si>
    <r>
      <t xml:space="preserve">załącznik nr. 2  FORMULARZ CENOWY - </t>
    </r>
    <r>
      <rPr>
        <b/>
        <sz val="9"/>
        <rFont val="Arial Narrow"/>
        <family val="2"/>
      </rPr>
      <t>Zadanie  nr 11</t>
    </r>
  </si>
  <si>
    <r>
      <t xml:space="preserve">załącznik nr. 2  FORMULARZ CENOWY - </t>
    </r>
    <r>
      <rPr>
        <b/>
        <sz val="9"/>
        <rFont val="Arial Narrow"/>
        <family val="2"/>
      </rPr>
      <t>Zadanie  nr 12</t>
    </r>
  </si>
  <si>
    <r>
      <t xml:space="preserve">załącznik nr. 2  FORMULARZ CENOWY - </t>
    </r>
    <r>
      <rPr>
        <b/>
        <sz val="9"/>
        <rFont val="Arial Narrow"/>
        <family val="2"/>
      </rPr>
      <t>Zadanie  nr 13</t>
    </r>
  </si>
  <si>
    <r>
      <t xml:space="preserve">załącznik nr. 2  FORMULARZ CENOWY - </t>
    </r>
    <r>
      <rPr>
        <b/>
        <sz val="9"/>
        <rFont val="Arial Narrow"/>
        <family val="2"/>
      </rPr>
      <t>Zadanie  nr 15</t>
    </r>
  </si>
  <si>
    <t>cena netto</t>
  </si>
  <si>
    <t>Vat %</t>
  </si>
  <si>
    <t>wartość netto</t>
  </si>
  <si>
    <t>wartość brutto</t>
  </si>
  <si>
    <t>Razem poz 1-15</t>
  </si>
  <si>
    <t>Razem poz 1-10</t>
  </si>
  <si>
    <t>Razem poz 1-2</t>
  </si>
  <si>
    <t>Razem poz 1-45</t>
  </si>
  <si>
    <t>Razem poz 1-7</t>
  </si>
  <si>
    <t>Razem poz 1-6</t>
  </si>
  <si>
    <t>Razem poz 1-5</t>
  </si>
  <si>
    <t>Razem poz 1-3</t>
  </si>
  <si>
    <t>Do podanych rozmiarów dopuszcza się tolerancje długości nitki +/- 10 %</t>
  </si>
  <si>
    <t>Pieczęć i podpis</t>
  </si>
  <si>
    <t xml:space="preserve">    (upoważnionego przedstawiciela wykonawcy)</t>
  </si>
  <si>
    <t>opis przedmiotu</t>
  </si>
  <si>
    <t>Taśmy do leczenia wysiłkowego nietrzymania moczu, siatki do naprawy/plastyki dna miednicy mniejszej</t>
  </si>
  <si>
    <t>Siatka do naprawy/plastyki dna miednicy mniejszej o własciwościach - materiał: polipropylen monofilamentowy, implant o anatomicznym kształcie, wysokość: 9 cm(+/- 0,5 cm), szerokość: 6,5 (+/- 0,5 cm), grubość: 0,25 mm (+/- 0,02 mm), porowatość, średnia: 60% (+/- 1%), gramatura: 19g/m kwadratowy (+/- 0,5 g/m kwadratowy)</t>
  </si>
  <si>
    <r>
      <t xml:space="preserve">załącznik nr. 2  FORMULARZ CENOWY - </t>
    </r>
    <r>
      <rPr>
        <b/>
        <sz val="10"/>
        <rFont val="Arial Narrow"/>
        <family val="2"/>
      </rPr>
      <t>Zadanie  nr 1</t>
    </r>
  </si>
  <si>
    <t>odwr. tnąca</t>
  </si>
  <si>
    <t>kosmetyczna</t>
  </si>
  <si>
    <t>tnąca/przyostrz</t>
  </si>
  <si>
    <t>odwr. tnaca</t>
  </si>
  <si>
    <t>zaostrzna</t>
  </si>
  <si>
    <t>5x7,5 cm</t>
  </si>
  <si>
    <t>10x20 cm</t>
  </si>
  <si>
    <t>Do podanych rozmiarów dopuszcza się tolerancje rozmiaru +/- 10 %</t>
  </si>
  <si>
    <t>Do podanych rozmiarów dopuszcza się tolerancje i +/- 10 %</t>
  </si>
  <si>
    <t>Do podanych rozmiarów dopuszcza się tolerancje  +/- 10 %</t>
  </si>
  <si>
    <t>Do podanych rozmiarów dopuszcza się tolerancje   +/- 10 %</t>
  </si>
  <si>
    <r>
      <t xml:space="preserve">załącznik nr. 2  FORMULARZ CENOWY - </t>
    </r>
    <r>
      <rPr>
        <b/>
        <sz val="9"/>
        <rFont val="Arial Narrow"/>
        <family val="2"/>
      </rPr>
      <t>Zadanie  nr 19</t>
    </r>
  </si>
  <si>
    <t>Antybakteryjny szew chirurgiczny (polidioksanon) monofilantowy, wchłanialny, podtrzymywanie tkanek 90 dni, okres wchłaniania od 180 do 240 dni</t>
  </si>
  <si>
    <t>150 cm pętla</t>
  </si>
  <si>
    <t>Powlekany szew antybakteryjny, pleciony, wchłanialny - poliglantyna 910, czas wchłaniania od 50 do 70 dni</t>
  </si>
  <si>
    <r>
      <t xml:space="preserve">załącznik nr. 2  FORMULARZ CENOWY - </t>
    </r>
    <r>
      <rPr>
        <b/>
        <sz val="9"/>
        <rFont val="Arial Narrow"/>
        <family val="2"/>
      </rPr>
      <t>Zadanie  nr 17</t>
    </r>
  </si>
  <si>
    <t>Szew odbarczający typu Ventrofil</t>
  </si>
  <si>
    <t>ilość op</t>
  </si>
  <si>
    <t>Taśma wchłanalna z kwasu poliglikolowego do szycia narządów miąższowych (typu Safil Parenchyma Set)</t>
  </si>
  <si>
    <t>szer. 3 mm     igła 1/2 koła dł. 85 mm,   dł. nitki 60 cm                          (opakowanie x 6 szt.)</t>
  </si>
  <si>
    <t xml:space="preserve">ilość </t>
  </si>
  <si>
    <r>
      <t xml:space="preserve">załącznik nr. 2  FORMULARZ CENOWY - </t>
    </r>
    <r>
      <rPr>
        <b/>
        <sz val="9"/>
        <rFont val="Arial Narrow"/>
        <family val="2"/>
      </rPr>
      <t>Zadanie  nr 20</t>
    </r>
  </si>
  <si>
    <t xml:space="preserve">okrągła </t>
  </si>
  <si>
    <t>Razem poz 1-20</t>
  </si>
  <si>
    <t>okr.z mikroostrzem typu CC</t>
  </si>
  <si>
    <t>60cm</t>
  </si>
  <si>
    <t xml:space="preserve"> okr.z mikroostrzem typu CC</t>
  </si>
  <si>
    <t>okr. z mikroostrzem typu CC szew samouszczelniający</t>
  </si>
  <si>
    <t>tnąca kosmetyczna dwuwklęsła</t>
  </si>
  <si>
    <t xml:space="preserve">okr. z mikroostrzem typu CC </t>
  </si>
  <si>
    <t>okragła</t>
  </si>
  <si>
    <t>okrągło - tnąca</t>
  </si>
  <si>
    <t>okr. z mikroostrzem typu CC</t>
  </si>
  <si>
    <t>100cm</t>
  </si>
  <si>
    <t>5,1x10 cm</t>
  </si>
  <si>
    <t>Materiał hemostatyczny z oksydowaną regenerowaną celulozą pH 3 i udokumentowanym działaniu bakteriobójczym</t>
  </si>
  <si>
    <t xml:space="preserve">  (szczepy oporne MRSA, MRSE,VRE) okres wchłaniania 7-14 dni</t>
  </si>
  <si>
    <t xml:space="preserve">haczykowata </t>
  </si>
  <si>
    <t>5/8 koła</t>
  </si>
  <si>
    <t>70cm</t>
  </si>
  <si>
    <t>okres wchłaniania 90-120 dni</t>
  </si>
  <si>
    <r>
      <t>załącznik nr. 2  FORMULARZ CENOWY -</t>
    </r>
    <r>
      <rPr>
        <b/>
        <sz val="10"/>
        <rFont val="Arial"/>
        <family val="2"/>
      </rPr>
      <t xml:space="preserve"> Zadanie  nr 16</t>
    </r>
  </si>
  <si>
    <t>igła 3/8 koła, dł. 100 mm, dł nitki 90 cm                                                (opakowanie x 4 szt.)</t>
  </si>
  <si>
    <t>Każdy implant z zadania 20  musi zawierać metkę - 2 szt. celem wklejenia do dokumentacji pacjenta</t>
  </si>
  <si>
    <t>Każdy implant z zadania 19, musi zawierać metkę - 2 szt. celem wklejenia do dokumentacji pacjenta</t>
  </si>
  <si>
    <t>Każdy implant z zadania 18 musi zawierać metkę - 2 szt. celem wklejenia do dokumentacji pacjenta</t>
  </si>
  <si>
    <r>
      <t xml:space="preserve">załącznik nr. 2  FORMULARZ CENOWY - </t>
    </r>
    <r>
      <rPr>
        <b/>
        <sz val="9"/>
        <rFont val="Arial Narrow"/>
        <family val="2"/>
      </rPr>
      <t>Zadanie  nr 18</t>
    </r>
  </si>
  <si>
    <t>Każdy implant z zadania 13, musi zawierać metkę - 2 szt. celem wklejenia do dokumentacji pacjenta</t>
  </si>
  <si>
    <t>Taśma na szyjkę macicy poliester pleciony , syntetyczny niewchłanialny</t>
  </si>
  <si>
    <t>Każdy implant z zadania 12  musi zawierać metkę - 2 szt. celem wklejenia do dokumentacji pacjenta</t>
  </si>
  <si>
    <t xml:space="preserve"> okr.z mikroostrzem typu CC ( stop wolframu i renu) zwiększona wytrzymałość</t>
  </si>
  <si>
    <t>długość igły w mm+/-10%</t>
  </si>
  <si>
    <t>długość igły w mm+/-10 %</t>
  </si>
  <si>
    <t>25cm</t>
  </si>
  <si>
    <t>długość igły w mm+/- 10%</t>
  </si>
  <si>
    <t xml:space="preserve">Antybakteryjny szew chirurgiczny (poliglekapron 25) monofilamentowy, wchłanialny, podtrzymywanie tkanek 21-28dni, </t>
  </si>
  <si>
    <t>odwr.tnąca</t>
  </si>
  <si>
    <t xml:space="preserve">Taśma do leczenia wysiłkowego nietrzymania moczu o własciwościach -materiał: polipropylen monofilamentowy, atraumatyczne brzegi, zakończone pętelkami, grubość taśmy: 0,5 mm (+/-0,01 mm), porowatość: 86% (+/- 1%), gramatura :70g/m kwadratowy, (+/- 5g/m kwadratowy), długość: 50 cm (+/- 1 cm), szerokość: 1,3 (+/- 0,05 cm) </t>
  </si>
  <si>
    <r>
      <t xml:space="preserve">załącznik nr. 2  FORMULARZ CENOWY - </t>
    </r>
    <r>
      <rPr>
        <b/>
        <sz val="9"/>
        <rFont val="Arial Narrow"/>
        <family val="2"/>
      </rPr>
      <t>Zadanie  nr 14</t>
    </r>
  </si>
  <si>
    <t>Siatki do naprawy przepuklin brzusznych.</t>
  </si>
  <si>
    <t>Opis przedmiotu</t>
  </si>
  <si>
    <t>Ultralekka siatka monofilamentna, antyadhezyjna,  składająca się z trzech rodzajów materiału:  wchłanialnej warstwy hydrożelowej, włókien PGA i polipropylenu, dedykowana do procedur laparoskopowych, rozmiar 25,4 x33,0 cm</t>
  </si>
  <si>
    <t>Ultralekka siatka monofilamentna, antyadhezyjna,  składająca się z trzech rodzajów materiału:  wchłanialnej warstwy hydrożelowej, włókien PGA i polipropylenu, dedykowana do procedur laparoskopowych, rozmiar 20,3x25,4 cm</t>
  </si>
  <si>
    <t>Ultralekka siatka monofilamentna, antyadhezyjna,  składająca się z trzech rodzajów materiału:  wchłanialnej warstwy hydrożelowej, włókien PGA i polipropylenu, dedykowana do procedur laparoskopowych, rozmiar 15,2x20,3 cm</t>
  </si>
  <si>
    <t>Każdy implant z zadania  21 musi zawierać metkę - 2 szt. celem wklejenia do dokumentacji pacjenta</t>
  </si>
  <si>
    <r>
      <t xml:space="preserve">załącznik nr. 2  FORMULARZ CENOWY - </t>
    </r>
    <r>
      <rPr>
        <b/>
        <sz val="9"/>
        <rFont val="Arial Narrow"/>
        <family val="2"/>
      </rPr>
      <t>Zadanie  nr 21</t>
    </r>
  </si>
  <si>
    <t>Siatka polipropylenowa monofilamenta (przepuklinowa)</t>
  </si>
  <si>
    <t>Trójwymiarowa, lekka, anatomicznie dopasowana siatka, polipropylenowa monofilamenta, lekka, z przyśrodkowym znacznikiem orientacji, z pamięcią kształtu, nie wymaga dodatkowego mocowania. 7,9x13,4 cm Lewa</t>
  </si>
  <si>
    <t>Trójwymiarowa, lekka, anatomicznie dopasowana siatka, polipropylenowa monofilamenta, lekka,  z przyśrodkowym znacznikiem orientacji, z pamięcią kształtu, nie wymaga dodatkowego mocowania,  7,9x13,4 cm Prawa</t>
  </si>
  <si>
    <t>Trójwymiarowa, lekka, anatomicznie dopasowana siatka,  polipropylenowa monofilamenta, lekka, z przyśrodkowym znacznikiem orientacji, z pamięcią kształtu, nie wymaga dodatkowego mocowania. 10,3x15,7 cm Lewa</t>
  </si>
  <si>
    <t>Trójwymiarowa, lekka, anatomicznie dopasowana siatka, polipropylenowa monofilamenta, lekka, z przyśrodkowym znacznikiem orientacji, z pamięcią kształtu, nie wymaga dodatkowego mocowania,  10,3x15,7 cm Prawa</t>
  </si>
  <si>
    <t>Trójwymiarowa, lekka, anatomicznie dopasowana siatka, polipropylenowa monofilamenta, lekka, z przyśrodkowym znacznikiem orientacji, z pamięcią kształtu, nie wymaga dodatkowego mocowania, 12,2x17 cm Lewa</t>
  </si>
  <si>
    <t>Trójwymiarowa, lekka, anatomicznie dopasowana siatka, polipropylenowa monofilamenta, lekka, z przyśrodkowym znacznikiem orientacji, z pamięcią kształtu, nie wymaga dodatkowego mocowania. 12,2 x17 cm Prawa</t>
  </si>
  <si>
    <t>Siatka polipropylenowa monofilamenta 25x35,5 cm</t>
  </si>
  <si>
    <t>Siatka polipropylenowa monofilamenta 15x15cm</t>
  </si>
  <si>
    <t>Siatka polipropylenowa monofilamentna 7,5x15 cm</t>
  </si>
  <si>
    <t>Siatka polipropylenowa monofilamenta 6x13,7 cm (z otworem na powrózek)</t>
  </si>
  <si>
    <t>Siatka polipropylenowa monofilamenta lekka, makroporowa 15 x15 cm</t>
  </si>
  <si>
    <t>Siatka polipropylenowa monofilamenta lekka, makroporowa 15x10 cm</t>
  </si>
  <si>
    <t>Siatka polipropylenowa monofilamenta lekka, makroporowa 7,5x15 cm</t>
  </si>
  <si>
    <t xml:space="preserve"> </t>
  </si>
  <si>
    <t>Razem poz 1-13</t>
  </si>
  <si>
    <t>Każdy implant z zadania  14 musi zawierać metkę - 2 szt. celem wklejenia do dokumentacji pacjenta</t>
  </si>
  <si>
    <t>Szew syntetyczny,polipropylenowy,niewchłanialny,jednowłóknowy z kontrolowanym rozciąganiem i plastycznym odkształcaniem węzła.</t>
  </si>
  <si>
    <t>Igły o zwiększonej stabiloności w imadle,wykonanej ze stopu stali odpornej na odkształcenia.</t>
  </si>
  <si>
    <t>pozycja 1-2</t>
  </si>
  <si>
    <t>załącznik 2. Formularz Cenowy- zadanie nr22</t>
  </si>
  <si>
    <t>Dwuwarstwowa siatka do zaopatrywania przepuklin pępkowych,warstwa polipropylenu monofilamentnego o średniej wielkości porów 0,42 mm2, od strony brzusznej barierowa warstwa ePTFE. Siatka zaopatrzona w tasiemkę do fiksacji. Rozmiar 6.4x6.4 cm.</t>
  </si>
  <si>
    <t>Dwuwarstwowa siatka do zaopatrywania przepuklin pępkowych,warstwa polipropylenu monofilamentnego o średniej wielkości porów 0,42 mm2, od strony brzusznej barierowa warstwa ePTFE. Siatka zaopatrzona w tasiemkę do fiksacji. Rozmiar 8.8x8.0</t>
  </si>
  <si>
    <t>załącznik nr2 Formularz Cenowy nr 23</t>
  </si>
  <si>
    <t>Szew jednowłóknowy niewchłanialny, poliamidowy o zmniejszonej hydrofilności pakowany na mokro. Igły o zwiększonej stabiloności w imadle, wykonanej ze stopu ze stali odpornej na odksztalcenie.</t>
  </si>
  <si>
    <t>kosmetyczne</t>
  </si>
  <si>
    <t>pozycja 1-4</t>
  </si>
  <si>
    <t xml:space="preserve">            </t>
  </si>
  <si>
    <t>pozycja 1-3</t>
  </si>
  <si>
    <t xml:space="preserve">Niewchłanialny, syntetyczny, monofilamentowy szew poliamidowy, wykonany z długołańcuchowych polimerów alifatycznych Nylon 6 i Nylon 6.6. </t>
  </si>
  <si>
    <t>100 cm</t>
  </si>
  <si>
    <t xml:space="preserve">1/2koła </t>
  </si>
  <si>
    <t>Szwy wchłanialne, syntetyczne (wykonane z syntetycznego poliestru złożonego z glikolidu i laktydu - pochodnej kwasu glikolowego i mlekowego), plecione, powlekane mieszanką kopolimeru kaprolaktonu/glikolidu i laktydu stearylowo-wapniowego, okres podtrzymania tkankowego 21-28 dni (minimalna wytrzymałośc na rozciąganie 140% usp/ep w dniu wszepienia, 80% usp/ep po dwóch tygodniach w węźle, 30% usp/ep w węźle po trzech tygodniach od dnia wszczepienia), całkowite wchłonięcie masy szwu 56-70 dni</t>
  </si>
  <si>
    <t>okragła/przyostrz</t>
  </si>
  <si>
    <t>okrągła, wzmocniona</t>
  </si>
  <si>
    <t xml:space="preserve">Szwy wchłanialne, syntetyczne, jednowłóknowe wykonane z kopolimeru kwasu glikolowego i węglanu trójmetylenu, okres podtrzymania tkankowego 60 dni (wytrzymałość 75% po dwóch tygodniach, 65% po trzech i 50% po czterech tygodniach od wszczepienia) całkowite wchłonięcie masy szwu w okresie 6 miesięcy </t>
  </si>
  <si>
    <t>Cena netto</t>
  </si>
  <si>
    <t xml:space="preserve">Szew syntetyczny, monofilamentowy, wchłanialny wykonany z glikolidu (60%), dioksanonu (14%) i węglanu trimetylenu (26%). Podtrzymywaie tkankowe 21 dni, całkowite wchłonięcie szwu 90-110 dni </t>
  </si>
  <si>
    <t xml:space="preserve">Szwy niewchłanialne, polipropylenowe, monofilamentowe lub polipropylenowe z dodatkiem polietylenu </t>
  </si>
  <si>
    <t xml:space="preserve"> okragła, przyostrzona</t>
  </si>
  <si>
    <t>okrągła, przyostrzona</t>
  </si>
  <si>
    <t>orągła, przyostrzona</t>
  </si>
  <si>
    <t>załącznik nr2 Formularz Cenowy nr 24</t>
  </si>
  <si>
    <t xml:space="preserve"> zapotrzebowanie na tak zwany -PAKIET ONKOLOGICZNY</t>
  </si>
  <si>
    <t>B</t>
  </si>
  <si>
    <t>Razem  wszystkie pozycje szwów z tabel  A ,B, C ,D, E</t>
  </si>
  <si>
    <t xml:space="preserve"> Czesć A</t>
  </si>
  <si>
    <t xml:space="preserve"> Czesć E</t>
  </si>
  <si>
    <t xml:space="preserve"> Czesć D</t>
  </si>
  <si>
    <t xml:space="preserve"> Czesć C</t>
  </si>
  <si>
    <t xml:space="preserve"> Czesć B</t>
  </si>
  <si>
    <t>oznaczenie spr. DSUiZP 252/AD/ 30 /  2020-na 24 miesiące</t>
  </si>
  <si>
    <t>oznaczenie spr. DSUiZP 252/AD/30 / 2020-na 24 miesiące</t>
  </si>
  <si>
    <t>oznaczenie spr. DSUiZP 252/AD/30 /2020-na 24 miesiące</t>
  </si>
  <si>
    <t>oznaczenie spr. DSUiZP 252/AD/30/ 2020-na 24 m.</t>
  </si>
  <si>
    <t>oznaczenie spr. DSUiZP 252/AD/30/2020-na 24 miesiące</t>
  </si>
  <si>
    <t>oznaczenie spr. DSUiZP 252/AD/30/2020-na 24 m.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</si>
</sst>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16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" fontId="0" fillId="0" borderId="0" xfId="0" applyNumberFormat="1" applyAlignment="1">
      <alignment/>
    </xf>
    <xf numFmtId="16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29" fillId="0" borderId="0" xfId="0" applyFont="1" applyAlignment="1">
      <alignment horizontal="left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4" fontId="30" fillId="0" borderId="13" xfId="0" applyNumberFormat="1" applyFont="1" applyFill="1" applyBorder="1" applyAlignment="1">
      <alignment horizontal="center" vertical="center"/>
    </xf>
    <xf numFmtId="9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30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0" fillId="0" borderId="13" xfId="0" applyNumberFormat="1" applyFont="1" applyBorder="1" applyAlignment="1">
      <alignment horizontal="center" vertical="center"/>
    </xf>
    <xf numFmtId="9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 vertical="center" wrapText="1"/>
    </xf>
    <xf numFmtId="9" fontId="30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wrapText="1"/>
    </xf>
    <xf numFmtId="4" fontId="3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32" fillId="0" borderId="14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3.57421875" style="0" customWidth="1"/>
    <col min="2" max="2" width="3.7109375" style="0" customWidth="1"/>
    <col min="4" max="4" width="8.00390625" style="0" customWidth="1"/>
    <col min="5" max="5" width="9.7109375" style="0" customWidth="1"/>
    <col min="6" max="6" width="13.7109375" style="0" customWidth="1"/>
    <col min="7" max="7" width="12.28125" style="0" customWidth="1"/>
    <col min="8" max="8" width="12.8515625" style="0" customWidth="1"/>
    <col min="9" max="9" width="16.421875" style="0" customWidth="1"/>
    <col min="10" max="10" width="10.8515625" style="0" customWidth="1"/>
    <col min="11" max="11" width="8.7109375" style="0" customWidth="1"/>
    <col min="12" max="12" width="8.140625" style="0" customWidth="1"/>
    <col min="13" max="13" width="8.8515625" style="0" customWidth="1"/>
    <col min="14" max="14" width="9.421875" style="0" customWidth="1"/>
  </cols>
  <sheetData>
    <row r="1" ht="12.75">
      <c r="C1" t="s">
        <v>225</v>
      </c>
    </row>
    <row r="2" spans="2:15" ht="12.75">
      <c r="B2" s="30"/>
      <c r="C2" s="24"/>
      <c r="D2" s="24"/>
      <c r="E2" s="24"/>
      <c r="F2" s="24"/>
      <c r="G2" s="135" t="s">
        <v>106</v>
      </c>
      <c r="H2" s="135"/>
      <c r="I2" s="135"/>
      <c r="J2" s="135"/>
      <c r="K2" s="135"/>
      <c r="L2" s="24"/>
      <c r="M2" s="24"/>
      <c r="N2" s="24"/>
      <c r="O2" s="31"/>
    </row>
    <row r="3" spans="2:15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31"/>
    </row>
    <row r="4" spans="2:15" ht="12.75">
      <c r="B4" s="25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31"/>
    </row>
    <row r="5" spans="2:15" ht="25.5">
      <c r="B5" s="60" t="s">
        <v>1</v>
      </c>
      <c r="C5" s="59" t="s">
        <v>2</v>
      </c>
      <c r="D5" s="58" t="s">
        <v>3</v>
      </c>
      <c r="E5" s="58" t="s">
        <v>4</v>
      </c>
      <c r="F5" s="59" t="s">
        <v>5</v>
      </c>
      <c r="G5" s="58" t="s">
        <v>6</v>
      </c>
      <c r="H5" s="59" t="s">
        <v>158</v>
      </c>
      <c r="I5" s="59" t="s">
        <v>7</v>
      </c>
      <c r="J5" s="59" t="s">
        <v>8</v>
      </c>
      <c r="K5" s="57" t="s">
        <v>88</v>
      </c>
      <c r="L5" s="57" t="s">
        <v>89</v>
      </c>
      <c r="M5" s="57" t="s">
        <v>90</v>
      </c>
      <c r="N5" s="57" t="s">
        <v>91</v>
      </c>
      <c r="O5" s="31"/>
    </row>
    <row r="6" spans="2:15" ht="12.75">
      <c r="B6" s="2">
        <v>1</v>
      </c>
      <c r="C6" s="8"/>
      <c r="D6" s="2"/>
      <c r="E6" s="35" t="s">
        <v>34</v>
      </c>
      <c r="F6" s="11" t="s">
        <v>63</v>
      </c>
      <c r="G6" s="2" t="s">
        <v>18</v>
      </c>
      <c r="H6" s="11" t="s">
        <v>65</v>
      </c>
      <c r="I6" s="11" t="s">
        <v>35</v>
      </c>
      <c r="J6" s="11">
        <v>20</v>
      </c>
      <c r="K6" s="38"/>
      <c r="L6" s="26"/>
      <c r="M6" s="26"/>
      <c r="N6" s="26"/>
      <c r="O6" s="31"/>
    </row>
    <row r="7" spans="2:15" ht="12.75">
      <c r="B7" s="2">
        <v>2</v>
      </c>
      <c r="C7" s="8"/>
      <c r="D7" s="2"/>
      <c r="E7" s="35" t="s">
        <v>41</v>
      </c>
      <c r="F7" s="11" t="s">
        <v>63</v>
      </c>
      <c r="G7" s="2" t="s">
        <v>18</v>
      </c>
      <c r="H7" s="11" t="s">
        <v>65</v>
      </c>
      <c r="I7" s="11" t="s">
        <v>35</v>
      </c>
      <c r="J7" s="11">
        <v>60</v>
      </c>
      <c r="K7" s="38"/>
      <c r="L7" s="26"/>
      <c r="M7" s="26"/>
      <c r="N7" s="26"/>
      <c r="O7" s="31"/>
    </row>
    <row r="8" spans="2:15" ht="12.75">
      <c r="B8" s="2">
        <v>3</v>
      </c>
      <c r="C8" s="8"/>
      <c r="D8" s="2"/>
      <c r="E8" s="35" t="s">
        <v>42</v>
      </c>
      <c r="F8" s="11" t="s">
        <v>71</v>
      </c>
      <c r="G8" s="2" t="s">
        <v>20</v>
      </c>
      <c r="H8" s="11">
        <v>7.5</v>
      </c>
      <c r="I8" s="11" t="s">
        <v>35</v>
      </c>
      <c r="J8" s="11">
        <v>20</v>
      </c>
      <c r="K8" s="38"/>
      <c r="L8" s="26"/>
      <c r="M8" s="26"/>
      <c r="N8" s="26"/>
      <c r="O8" s="31"/>
    </row>
    <row r="9" spans="2:15" ht="12.75">
      <c r="B9" s="2">
        <v>4</v>
      </c>
      <c r="C9" s="2"/>
      <c r="D9" s="2"/>
      <c r="E9" s="35" t="s">
        <v>9</v>
      </c>
      <c r="F9" s="3" t="s">
        <v>14</v>
      </c>
      <c r="G9" s="2" t="s">
        <v>16</v>
      </c>
      <c r="H9" s="3">
        <v>16</v>
      </c>
      <c r="I9" s="3" t="s">
        <v>108</v>
      </c>
      <c r="J9" s="3">
        <v>150</v>
      </c>
      <c r="K9" s="38"/>
      <c r="L9" s="26"/>
      <c r="M9" s="26"/>
      <c r="N9" s="26"/>
      <c r="O9" s="31"/>
    </row>
    <row r="10" spans="2:15" ht="12.75">
      <c r="B10" s="2">
        <v>5</v>
      </c>
      <c r="C10" s="2"/>
      <c r="D10" s="2"/>
      <c r="E10" s="35" t="s">
        <v>10</v>
      </c>
      <c r="F10" s="3" t="s">
        <v>14</v>
      </c>
      <c r="G10" s="2" t="s">
        <v>16</v>
      </c>
      <c r="H10" s="3">
        <v>16</v>
      </c>
      <c r="I10" s="3" t="s">
        <v>108</v>
      </c>
      <c r="J10" s="3">
        <v>200</v>
      </c>
      <c r="K10" s="38"/>
      <c r="L10" s="26"/>
      <c r="M10" s="26"/>
      <c r="N10" s="26"/>
      <c r="O10" s="31"/>
    </row>
    <row r="11" spans="2:15" ht="12.75">
      <c r="B11" s="2">
        <v>6</v>
      </c>
      <c r="C11" s="2"/>
      <c r="D11" s="2"/>
      <c r="E11" s="35" t="s">
        <v>10</v>
      </c>
      <c r="F11" s="3" t="s">
        <v>14</v>
      </c>
      <c r="G11" s="2" t="s">
        <v>16</v>
      </c>
      <c r="H11" s="3">
        <v>19</v>
      </c>
      <c r="I11" s="3" t="s">
        <v>108</v>
      </c>
      <c r="J11" s="3">
        <v>150</v>
      </c>
      <c r="K11" s="38"/>
      <c r="L11" s="26"/>
      <c r="M11" s="26"/>
      <c r="N11" s="26"/>
      <c r="O11" s="31"/>
    </row>
    <row r="12" spans="2:15" ht="12.75">
      <c r="B12" s="2">
        <v>7</v>
      </c>
      <c r="C12" s="2"/>
      <c r="D12" s="2"/>
      <c r="E12" s="35" t="s">
        <v>11</v>
      </c>
      <c r="F12" s="3" t="s">
        <v>54</v>
      </c>
      <c r="G12" s="2" t="s">
        <v>16</v>
      </c>
      <c r="H12" s="3">
        <v>19</v>
      </c>
      <c r="I12" s="3" t="s">
        <v>107</v>
      </c>
      <c r="J12" s="3">
        <v>2500</v>
      </c>
      <c r="K12" s="38"/>
      <c r="L12" s="26"/>
      <c r="M12" s="26"/>
      <c r="N12" s="26"/>
      <c r="O12" s="31"/>
    </row>
    <row r="13" spans="2:15" ht="12.75">
      <c r="B13" s="2">
        <v>8</v>
      </c>
      <c r="C13" s="2"/>
      <c r="D13" s="2"/>
      <c r="E13" s="35" t="s">
        <v>12</v>
      </c>
      <c r="F13" s="3" t="s">
        <v>15</v>
      </c>
      <c r="G13" s="2" t="s">
        <v>16</v>
      </c>
      <c r="H13" s="3">
        <v>25</v>
      </c>
      <c r="I13" s="3" t="s">
        <v>107</v>
      </c>
      <c r="J13" s="3">
        <v>6000</v>
      </c>
      <c r="K13" s="38"/>
      <c r="L13" s="26"/>
      <c r="M13" s="26"/>
      <c r="N13" s="26"/>
      <c r="O13" s="31"/>
    </row>
    <row r="14" spans="2:15" ht="12.75">
      <c r="B14" s="2">
        <v>9</v>
      </c>
      <c r="C14" s="2"/>
      <c r="D14" s="2"/>
      <c r="E14" s="35" t="s">
        <v>12</v>
      </c>
      <c r="F14" s="3" t="s">
        <v>15</v>
      </c>
      <c r="G14" s="2" t="s">
        <v>16</v>
      </c>
      <c r="H14" s="3">
        <v>30</v>
      </c>
      <c r="I14" s="3" t="s">
        <v>107</v>
      </c>
      <c r="J14" s="3">
        <v>4000</v>
      </c>
      <c r="K14" s="38"/>
      <c r="L14" s="26"/>
      <c r="M14" s="26"/>
      <c r="N14" s="26"/>
      <c r="O14" s="31"/>
    </row>
    <row r="15" spans="2:15" ht="12.75">
      <c r="B15" s="2">
        <v>10</v>
      </c>
      <c r="C15" s="2"/>
      <c r="D15" s="2"/>
      <c r="E15" s="35" t="s">
        <v>13</v>
      </c>
      <c r="F15" s="3" t="s">
        <v>15</v>
      </c>
      <c r="G15" s="2" t="s">
        <v>16</v>
      </c>
      <c r="H15" s="3">
        <v>25</v>
      </c>
      <c r="I15" s="3" t="s">
        <v>107</v>
      </c>
      <c r="J15" s="3">
        <v>2000</v>
      </c>
      <c r="K15" s="38"/>
      <c r="L15" s="26"/>
      <c r="M15" s="26"/>
      <c r="N15" s="26"/>
      <c r="O15" s="31"/>
    </row>
    <row r="16" spans="2:15" ht="12.75">
      <c r="B16" s="2">
        <v>11</v>
      </c>
      <c r="C16" s="2"/>
      <c r="D16" s="2"/>
      <c r="E16" s="35" t="s">
        <v>13</v>
      </c>
      <c r="F16" s="3" t="s">
        <v>15</v>
      </c>
      <c r="G16" s="2" t="s">
        <v>16</v>
      </c>
      <c r="H16" s="3">
        <v>39</v>
      </c>
      <c r="I16" s="3" t="s">
        <v>107</v>
      </c>
      <c r="J16" s="3">
        <v>4500</v>
      </c>
      <c r="K16" s="38"/>
      <c r="L16" s="26"/>
      <c r="M16" s="26"/>
      <c r="N16" s="26"/>
      <c r="O16" s="31"/>
    </row>
    <row r="17" spans="2:15" ht="12.75">
      <c r="B17" s="2">
        <v>12</v>
      </c>
      <c r="C17" s="2"/>
      <c r="D17" s="2"/>
      <c r="E17" s="35" t="s">
        <v>21</v>
      </c>
      <c r="F17" s="3" t="s">
        <v>15</v>
      </c>
      <c r="G17" s="36" t="s">
        <v>20</v>
      </c>
      <c r="H17" s="3">
        <v>40</v>
      </c>
      <c r="I17" s="3" t="s">
        <v>129</v>
      </c>
      <c r="J17" s="3">
        <v>400</v>
      </c>
      <c r="K17" s="38"/>
      <c r="L17" s="26"/>
      <c r="M17" s="26"/>
      <c r="N17" s="26"/>
      <c r="O17" s="31"/>
    </row>
    <row r="18" spans="2:15" ht="12.75">
      <c r="B18" s="2">
        <v>13</v>
      </c>
      <c r="C18" s="2"/>
      <c r="D18" s="2"/>
      <c r="E18" s="35">
        <v>1</v>
      </c>
      <c r="F18" s="3" t="s">
        <v>15</v>
      </c>
      <c r="G18" s="36" t="s">
        <v>20</v>
      </c>
      <c r="H18" s="3">
        <v>40</v>
      </c>
      <c r="I18" s="3" t="s">
        <v>129</v>
      </c>
      <c r="J18" s="3">
        <v>450</v>
      </c>
      <c r="K18" s="38"/>
      <c r="L18" s="26"/>
      <c r="M18" s="26"/>
      <c r="N18" s="26"/>
      <c r="O18" s="31"/>
    </row>
    <row r="19" spans="2:15" ht="12.75">
      <c r="B19" s="2">
        <v>14</v>
      </c>
      <c r="C19" s="2"/>
      <c r="D19" s="2"/>
      <c r="E19" s="35" t="s">
        <v>21</v>
      </c>
      <c r="F19" s="3" t="s">
        <v>15</v>
      </c>
      <c r="G19" s="36" t="s">
        <v>20</v>
      </c>
      <c r="H19" s="3">
        <v>40</v>
      </c>
      <c r="I19" s="3" t="s">
        <v>107</v>
      </c>
      <c r="J19" s="3">
        <v>350</v>
      </c>
      <c r="K19" s="38"/>
      <c r="L19" s="26"/>
      <c r="M19" s="26"/>
      <c r="N19" s="26"/>
      <c r="O19" s="31"/>
    </row>
    <row r="20" spans="2:15" ht="12.75">
      <c r="B20" s="2">
        <v>15</v>
      </c>
      <c r="C20" s="2"/>
      <c r="D20" s="2"/>
      <c r="E20" s="35">
        <v>1</v>
      </c>
      <c r="F20" s="3" t="s">
        <v>15</v>
      </c>
      <c r="G20" s="36" t="s">
        <v>20</v>
      </c>
      <c r="H20" s="3">
        <v>48</v>
      </c>
      <c r="I20" s="3" t="s">
        <v>107</v>
      </c>
      <c r="J20" s="3">
        <v>200</v>
      </c>
      <c r="K20" s="38"/>
      <c r="L20" s="26"/>
      <c r="M20" s="26"/>
      <c r="N20" s="26"/>
      <c r="O20" s="31"/>
    </row>
    <row r="21" spans="2:15" ht="12.75">
      <c r="B21" s="27"/>
      <c r="C21" s="28"/>
      <c r="D21" s="28"/>
      <c r="E21" s="29"/>
      <c r="F21" s="29"/>
      <c r="G21" s="27"/>
      <c r="H21" s="29"/>
      <c r="I21" s="27"/>
      <c r="J21" s="29"/>
      <c r="K21" s="27" t="s">
        <v>92</v>
      </c>
      <c r="L21" s="27"/>
      <c r="M21" s="26"/>
      <c r="N21" s="32"/>
      <c r="O21" s="31"/>
    </row>
    <row r="22" spans="2:15" ht="12.7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1"/>
    </row>
    <row r="23" spans="2:15" ht="12.75">
      <c r="B23" s="27"/>
      <c r="C23" s="27"/>
      <c r="D23" s="27"/>
      <c r="E23" s="33"/>
      <c r="F23" s="33"/>
      <c r="G23" s="33"/>
      <c r="H23" s="33"/>
      <c r="I23" s="34"/>
      <c r="J23" s="27"/>
      <c r="K23" s="33"/>
      <c r="L23" s="27"/>
      <c r="M23" s="27"/>
      <c r="N23" s="27"/>
      <c r="O23" s="31"/>
    </row>
    <row r="24" spans="2:15" ht="12.75">
      <c r="B24" s="27"/>
      <c r="C24" s="27"/>
      <c r="D24" s="27"/>
      <c r="E24" s="33"/>
      <c r="F24" s="33"/>
      <c r="G24" s="33"/>
      <c r="H24" s="33"/>
      <c r="I24" s="33"/>
      <c r="J24" s="33"/>
      <c r="K24" s="33"/>
      <c r="L24" s="30"/>
      <c r="M24" s="30"/>
      <c r="N24" s="30"/>
      <c r="O24" s="31"/>
    </row>
    <row r="25" spans="2:15" ht="12.75">
      <c r="B25" s="27"/>
      <c r="C25" s="27" t="s">
        <v>100</v>
      </c>
      <c r="D25" s="27"/>
      <c r="E25" s="33"/>
      <c r="F25" s="33"/>
      <c r="G25" s="33"/>
      <c r="H25" s="33"/>
      <c r="I25" s="33"/>
      <c r="J25" s="33"/>
      <c r="K25" s="33"/>
      <c r="L25" s="30"/>
      <c r="M25" s="30"/>
      <c r="N25" s="30"/>
      <c r="O25" s="31"/>
    </row>
    <row r="26" spans="2:15" ht="12.75">
      <c r="B26" s="27"/>
      <c r="C26" s="27"/>
      <c r="D26" s="27"/>
      <c r="E26" s="33"/>
      <c r="F26" s="33"/>
      <c r="G26" s="33"/>
      <c r="H26" s="33"/>
      <c r="I26" s="33"/>
      <c r="J26" s="33"/>
      <c r="K26" s="33"/>
      <c r="L26" s="30"/>
      <c r="M26" s="30"/>
      <c r="N26" s="30"/>
      <c r="O26" s="31"/>
    </row>
    <row r="27" spans="2:15" ht="12.75">
      <c r="B27" s="27"/>
      <c r="C27" s="27"/>
      <c r="D27" s="27"/>
      <c r="E27" s="33"/>
      <c r="F27" s="33"/>
      <c r="G27" s="33"/>
      <c r="H27" s="33"/>
      <c r="I27" s="34"/>
      <c r="J27" s="27"/>
      <c r="K27" s="33"/>
      <c r="L27" s="27" t="s">
        <v>101</v>
      </c>
      <c r="M27" s="27"/>
      <c r="N27" s="27"/>
      <c r="O27" s="31"/>
    </row>
    <row r="28" spans="2:15" ht="12.75">
      <c r="B28" s="27"/>
      <c r="C28" s="27"/>
      <c r="D28" s="27"/>
      <c r="E28" s="33"/>
      <c r="F28" s="33"/>
      <c r="G28" s="33"/>
      <c r="H28" s="33"/>
      <c r="I28" s="34"/>
      <c r="J28" s="27" t="s">
        <v>102</v>
      </c>
      <c r="K28" s="33"/>
      <c r="L28" s="27"/>
      <c r="M28" s="27"/>
      <c r="N28" s="27"/>
      <c r="O28" s="31"/>
    </row>
    <row r="30" ht="12.75">
      <c r="B30" s="14"/>
    </row>
    <row r="46" ht="12.75" customHeight="1"/>
    <row r="47" ht="12.75" customHeight="1"/>
    <row r="48" ht="12.75" customHeight="1"/>
    <row r="49" ht="12.75" customHeight="1"/>
    <row r="53" ht="12.75">
      <c r="B53" s="4"/>
    </row>
    <row r="54" ht="12.75">
      <c r="B54" s="4"/>
    </row>
  </sheetData>
  <sheetProtection/>
  <mergeCells count="1">
    <mergeCell ref="G2:K2"/>
  </mergeCells>
  <printOptions/>
  <pageMargins left="0.53" right="0.1968503937007874" top="0.55" bottom="0.3937007874015748" header="0.69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2.421875" style="0" customWidth="1"/>
    <col min="4" max="4" width="10.8515625" style="0" customWidth="1"/>
    <col min="5" max="5" width="11.140625" style="0" customWidth="1"/>
    <col min="8" max="8" width="5.28125" style="0" customWidth="1"/>
    <col min="10" max="10" width="10.7109375" style="0" customWidth="1"/>
  </cols>
  <sheetData>
    <row r="1" ht="12.75">
      <c r="B1" t="s">
        <v>226</v>
      </c>
    </row>
    <row r="2" spans="1:10" ht="13.5">
      <c r="A2" s="15"/>
      <c r="B2" s="5"/>
      <c r="C2" s="5"/>
      <c r="D2" s="10"/>
      <c r="E2" s="7"/>
      <c r="F2" s="136" t="s">
        <v>83</v>
      </c>
      <c r="G2" s="136"/>
      <c r="H2" s="136"/>
      <c r="I2" s="136"/>
      <c r="J2" s="136"/>
    </row>
    <row r="4" ht="12.75">
      <c r="A4" s="4" t="s">
        <v>142</v>
      </c>
    </row>
    <row r="5" ht="12.75">
      <c r="A5" s="4" t="s">
        <v>143</v>
      </c>
    </row>
    <row r="6" ht="12.75">
      <c r="A6" s="4"/>
    </row>
    <row r="7" spans="1:13" ht="27">
      <c r="A7" s="2" t="s">
        <v>1</v>
      </c>
      <c r="B7" s="8" t="s">
        <v>2</v>
      </c>
      <c r="C7" s="2" t="s">
        <v>3</v>
      </c>
      <c r="D7" s="2" t="s">
        <v>4</v>
      </c>
      <c r="E7" s="146" t="s">
        <v>43</v>
      </c>
      <c r="F7" s="147"/>
      <c r="G7" s="147"/>
      <c r="H7" s="147"/>
      <c r="I7" s="8" t="s">
        <v>8</v>
      </c>
      <c r="J7" s="16" t="s">
        <v>88</v>
      </c>
      <c r="K7" s="16" t="s">
        <v>89</v>
      </c>
      <c r="L7" s="16" t="s">
        <v>90</v>
      </c>
      <c r="M7" s="16" t="s">
        <v>91</v>
      </c>
    </row>
    <row r="8" spans="1:13" ht="12.75">
      <c r="A8" s="2">
        <v>1</v>
      </c>
      <c r="B8" s="2"/>
      <c r="C8" s="2"/>
      <c r="D8" s="45" t="s">
        <v>141</v>
      </c>
      <c r="E8" s="148" t="s">
        <v>44</v>
      </c>
      <c r="F8" s="148"/>
      <c r="G8" s="148"/>
      <c r="H8" s="148"/>
      <c r="I8" s="3">
        <v>50</v>
      </c>
      <c r="J8" s="42"/>
      <c r="K8" s="2"/>
      <c r="L8" s="2"/>
      <c r="M8" s="2"/>
    </row>
    <row r="9" spans="1:13" ht="12.75">
      <c r="A9" s="2">
        <v>2</v>
      </c>
      <c r="B9" s="2"/>
      <c r="C9" s="2"/>
      <c r="D9" s="46" t="s">
        <v>112</v>
      </c>
      <c r="E9" s="148" t="s">
        <v>45</v>
      </c>
      <c r="F9" s="148"/>
      <c r="G9" s="148"/>
      <c r="H9" s="148"/>
      <c r="I9" s="3">
        <v>400</v>
      </c>
      <c r="J9" s="42"/>
      <c r="K9" s="2"/>
      <c r="L9" s="2"/>
      <c r="M9" s="2"/>
    </row>
    <row r="10" spans="1:13" ht="12.75">
      <c r="A10" s="2">
        <v>3</v>
      </c>
      <c r="B10" s="2"/>
      <c r="C10" s="39"/>
      <c r="D10" s="45" t="s">
        <v>113</v>
      </c>
      <c r="E10" s="149" t="s">
        <v>45</v>
      </c>
      <c r="F10" s="148"/>
      <c r="G10" s="148"/>
      <c r="H10" s="148"/>
      <c r="I10" s="3">
        <v>150</v>
      </c>
      <c r="J10" s="42"/>
      <c r="K10" s="2"/>
      <c r="L10" s="2"/>
      <c r="M10" s="2"/>
    </row>
    <row r="11" spans="10:13" ht="13.5">
      <c r="J11" s="139" t="s">
        <v>99</v>
      </c>
      <c r="K11" s="139"/>
      <c r="L11" s="2"/>
      <c r="M11" s="2"/>
    </row>
    <row r="13" spans="1:13" ht="13.5">
      <c r="A13" s="18"/>
      <c r="B13" s="18"/>
      <c r="C13" s="18"/>
      <c r="D13" s="22"/>
      <c r="E13" s="47"/>
      <c r="F13" s="47"/>
      <c r="G13" s="47"/>
      <c r="H13" s="47"/>
      <c r="I13" s="47"/>
      <c r="L13" s="18"/>
      <c r="M13" s="18"/>
    </row>
    <row r="14" spans="1:13" ht="13.5">
      <c r="A14" s="18"/>
      <c r="B14" s="18"/>
      <c r="C14" s="18"/>
      <c r="D14" s="22"/>
      <c r="E14" s="22"/>
      <c r="F14" s="22"/>
      <c r="G14" s="22"/>
      <c r="H14" s="22"/>
      <c r="I14" s="22"/>
      <c r="J14" s="22"/>
      <c r="K14" s="15"/>
      <c r="L14" s="15"/>
      <c r="M14" s="15"/>
    </row>
    <row r="15" spans="1:13" ht="13.5">
      <c r="A15" s="18"/>
      <c r="B15" s="18" t="s">
        <v>114</v>
      </c>
      <c r="C15" s="18"/>
      <c r="D15" s="22"/>
      <c r="E15" s="22"/>
      <c r="F15" s="22"/>
      <c r="G15" s="22"/>
      <c r="H15" s="22"/>
      <c r="I15" s="22"/>
      <c r="J15" s="22"/>
      <c r="K15" s="15"/>
      <c r="L15" s="15"/>
      <c r="M15" s="15"/>
    </row>
    <row r="16" spans="1:13" ht="13.5">
      <c r="A16" s="18"/>
      <c r="B16" s="18"/>
      <c r="C16" s="18"/>
      <c r="D16" s="22"/>
      <c r="E16" s="22"/>
      <c r="F16" s="22"/>
      <c r="G16" s="22"/>
      <c r="H16" s="22"/>
      <c r="I16" s="22"/>
      <c r="J16" s="22"/>
      <c r="K16" s="15"/>
      <c r="L16" s="15"/>
      <c r="M16" s="15"/>
    </row>
    <row r="17" spans="1:13" ht="13.5">
      <c r="A17" s="18"/>
      <c r="B17" s="18"/>
      <c r="C17" s="18"/>
      <c r="D17" s="22"/>
      <c r="E17" s="22"/>
      <c r="F17" s="22"/>
      <c r="G17" s="22"/>
      <c r="H17" s="19"/>
      <c r="I17" s="18"/>
      <c r="J17" s="22"/>
      <c r="K17" s="18" t="s">
        <v>101</v>
      </c>
      <c r="L17" s="18"/>
      <c r="M17" s="18"/>
    </row>
    <row r="18" spans="1:13" ht="13.5">
      <c r="A18" s="18"/>
      <c r="B18" s="18"/>
      <c r="C18" s="18"/>
      <c r="D18" s="22"/>
      <c r="E18" s="22"/>
      <c r="F18" s="22"/>
      <c r="G18" s="22"/>
      <c r="H18" s="19"/>
      <c r="I18" s="18" t="s">
        <v>102</v>
      </c>
      <c r="J18" s="22"/>
      <c r="K18" s="18"/>
      <c r="L18" s="18"/>
      <c r="M18" s="18"/>
    </row>
  </sheetData>
  <sheetProtection/>
  <mergeCells count="6">
    <mergeCell ref="J11:K11"/>
    <mergeCell ref="F2:J2"/>
    <mergeCell ref="E7:H7"/>
    <mergeCell ref="E9:H9"/>
    <mergeCell ref="E10:H10"/>
    <mergeCell ref="E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00390625" style="0" customWidth="1"/>
  </cols>
  <sheetData>
    <row r="1" ht="12.75">
      <c r="B1" t="s">
        <v>228</v>
      </c>
    </row>
    <row r="2" spans="1:10" ht="13.5">
      <c r="A2" s="15"/>
      <c r="F2" s="136" t="s">
        <v>84</v>
      </c>
      <c r="G2" s="136"/>
      <c r="H2" s="136"/>
      <c r="I2" s="136"/>
      <c r="J2" s="136"/>
    </row>
    <row r="3" ht="12.75">
      <c r="I3" s="1"/>
    </row>
    <row r="4" spans="1:9" ht="12.75">
      <c r="A4" s="4" t="s">
        <v>46</v>
      </c>
      <c r="I4" s="1"/>
    </row>
    <row r="5" spans="1:13" ht="27">
      <c r="A5" s="2" t="s">
        <v>1</v>
      </c>
      <c r="B5" s="8" t="s">
        <v>58</v>
      </c>
      <c r="C5" s="2" t="s">
        <v>3</v>
      </c>
      <c r="D5" s="2" t="s">
        <v>4</v>
      </c>
      <c r="E5" s="146"/>
      <c r="F5" s="147"/>
      <c r="G5" s="147"/>
      <c r="H5" s="147"/>
      <c r="I5" s="11" t="s">
        <v>127</v>
      </c>
      <c r="J5" s="16" t="s">
        <v>88</v>
      </c>
      <c r="K5" s="16" t="s">
        <v>89</v>
      </c>
      <c r="L5" s="16" t="s">
        <v>90</v>
      </c>
      <c r="M5" s="16" t="s">
        <v>91</v>
      </c>
    </row>
    <row r="6" spans="1:13" ht="12.75">
      <c r="A6" s="2">
        <v>1</v>
      </c>
      <c r="B6" s="2"/>
      <c r="C6" s="2"/>
      <c r="D6" s="2" t="s">
        <v>47</v>
      </c>
      <c r="E6" s="147"/>
      <c r="F6" s="147"/>
      <c r="G6" s="147"/>
      <c r="H6" s="147"/>
      <c r="I6" s="3">
        <v>200</v>
      </c>
      <c r="J6" s="2"/>
      <c r="K6" s="2"/>
      <c r="L6" s="2"/>
      <c r="M6" s="2"/>
    </row>
    <row r="9" spans="1:13" ht="13.5">
      <c r="A9" s="18"/>
      <c r="B9" s="18"/>
      <c r="C9" s="18"/>
      <c r="D9" s="22"/>
      <c r="E9" s="22"/>
      <c r="F9" s="22"/>
      <c r="G9" s="22"/>
      <c r="H9" s="19"/>
      <c r="I9" s="18"/>
      <c r="J9" s="22"/>
      <c r="K9" s="18"/>
      <c r="L9" s="18"/>
      <c r="M9" s="18"/>
    </row>
    <row r="10" spans="1:13" ht="13.5">
      <c r="A10" s="18"/>
      <c r="B10" s="18"/>
      <c r="C10" s="18"/>
      <c r="D10" s="22"/>
      <c r="E10" s="22"/>
      <c r="F10" s="22"/>
      <c r="G10" s="22"/>
      <c r="H10" s="22"/>
      <c r="I10" s="22"/>
      <c r="J10" s="22"/>
      <c r="K10" s="15"/>
      <c r="L10" s="15"/>
      <c r="M10" s="15"/>
    </row>
    <row r="11" spans="1:13" ht="13.5">
      <c r="A11" s="18"/>
      <c r="B11" s="18" t="s">
        <v>115</v>
      </c>
      <c r="C11" s="18"/>
      <c r="D11" s="22"/>
      <c r="E11" s="22"/>
      <c r="F11" s="22"/>
      <c r="G11" s="22"/>
      <c r="H11" s="22"/>
      <c r="I11" s="22"/>
      <c r="J11" s="22"/>
      <c r="K11" s="15"/>
      <c r="L11" s="15"/>
      <c r="M11" s="15"/>
    </row>
    <row r="12" spans="1:13" ht="13.5">
      <c r="A12" s="18"/>
      <c r="B12" s="18"/>
      <c r="C12" s="18"/>
      <c r="D12" s="22"/>
      <c r="E12" s="22"/>
      <c r="F12" s="22"/>
      <c r="G12" s="22"/>
      <c r="H12" s="22"/>
      <c r="I12" s="22"/>
      <c r="J12" s="22"/>
      <c r="K12" s="15"/>
      <c r="L12" s="15"/>
      <c r="M12" s="15"/>
    </row>
    <row r="13" spans="1:13" ht="13.5">
      <c r="A13" s="18"/>
      <c r="B13" s="18"/>
      <c r="C13" s="18"/>
      <c r="D13" s="22"/>
      <c r="E13" s="22"/>
      <c r="F13" s="22"/>
      <c r="G13" s="22"/>
      <c r="H13" s="19"/>
      <c r="I13" s="18"/>
      <c r="J13" s="22"/>
      <c r="K13" s="18" t="s">
        <v>101</v>
      </c>
      <c r="L13" s="18"/>
      <c r="M13" s="18"/>
    </row>
    <row r="14" spans="1:13" ht="13.5">
      <c r="A14" s="18"/>
      <c r="B14" s="18"/>
      <c r="C14" s="18"/>
      <c r="D14" s="22"/>
      <c r="E14" s="22"/>
      <c r="F14" s="22"/>
      <c r="G14" s="22"/>
      <c r="H14" s="19"/>
      <c r="I14" s="18" t="s">
        <v>102</v>
      </c>
      <c r="J14" s="22"/>
      <c r="K14" s="18"/>
      <c r="L14" s="18"/>
      <c r="M14" s="18"/>
    </row>
  </sheetData>
  <sheetProtection/>
  <mergeCells count="3">
    <mergeCell ref="F2:J2"/>
    <mergeCell ref="E5:H5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2.57421875" style="0" customWidth="1"/>
  </cols>
  <sheetData>
    <row r="1" ht="12.75">
      <c r="B1" t="s">
        <v>226</v>
      </c>
    </row>
    <row r="2" spans="1:10" ht="13.5">
      <c r="A2" s="15"/>
      <c r="B2" s="5"/>
      <c r="C2" s="5"/>
      <c r="D2" s="5"/>
      <c r="E2" s="13"/>
      <c r="F2" s="136" t="s">
        <v>85</v>
      </c>
      <c r="G2" s="136"/>
      <c r="H2" s="136"/>
      <c r="I2" s="136"/>
      <c r="J2" s="136"/>
    </row>
    <row r="3" ht="12.75">
      <c r="I3" s="1"/>
    </row>
    <row r="4" spans="1:9" ht="12.75">
      <c r="A4" s="4" t="s">
        <v>48</v>
      </c>
      <c r="I4" s="1"/>
    </row>
    <row r="5" spans="1:13" ht="27">
      <c r="A5" s="2" t="s">
        <v>1</v>
      </c>
      <c r="B5" s="8" t="s">
        <v>58</v>
      </c>
      <c r="C5" s="2" t="s">
        <v>3</v>
      </c>
      <c r="D5" s="2" t="s">
        <v>4</v>
      </c>
      <c r="E5" s="146"/>
      <c r="F5" s="147"/>
      <c r="G5" s="147"/>
      <c r="H5" s="147"/>
      <c r="I5" s="11" t="s">
        <v>49</v>
      </c>
      <c r="J5" s="16" t="s">
        <v>88</v>
      </c>
      <c r="K5" s="16" t="s">
        <v>89</v>
      </c>
      <c r="L5" s="16" t="s">
        <v>90</v>
      </c>
      <c r="M5" s="16" t="s">
        <v>91</v>
      </c>
    </row>
    <row r="6" spans="1:13" ht="12.75">
      <c r="A6" s="2">
        <v>1</v>
      </c>
      <c r="B6" s="2"/>
      <c r="C6" s="2"/>
      <c r="D6" s="2" t="s">
        <v>50</v>
      </c>
      <c r="E6" s="147" t="s">
        <v>52</v>
      </c>
      <c r="F6" s="147"/>
      <c r="G6" s="147"/>
      <c r="H6" s="147"/>
      <c r="I6" s="3">
        <v>3</v>
      </c>
      <c r="J6" s="2"/>
      <c r="K6" s="2"/>
      <c r="L6" s="2"/>
      <c r="M6" s="2"/>
    </row>
    <row r="7" spans="1:13" ht="12.75">
      <c r="A7" s="2">
        <v>2</v>
      </c>
      <c r="B7" s="2"/>
      <c r="C7" s="2"/>
      <c r="D7" s="2" t="s">
        <v>51</v>
      </c>
      <c r="E7" s="147" t="s">
        <v>53</v>
      </c>
      <c r="F7" s="147"/>
      <c r="G7" s="147"/>
      <c r="H7" s="147"/>
      <c r="I7" s="3">
        <v>3</v>
      </c>
      <c r="J7" s="2"/>
      <c r="K7" s="2"/>
      <c r="L7" s="2"/>
      <c r="M7" s="2"/>
    </row>
    <row r="8" spans="10:13" ht="13.5">
      <c r="J8" s="139" t="s">
        <v>94</v>
      </c>
      <c r="K8" s="139"/>
      <c r="L8" s="2"/>
      <c r="M8" s="2"/>
    </row>
    <row r="10" spans="1:13" ht="13.5">
      <c r="A10" s="18"/>
      <c r="B10" s="27" t="s">
        <v>156</v>
      </c>
      <c r="C10" s="18"/>
      <c r="D10" s="22"/>
      <c r="E10" s="22"/>
      <c r="F10" s="22"/>
      <c r="G10" s="22"/>
      <c r="H10" s="19"/>
      <c r="I10" s="18"/>
      <c r="J10" s="22"/>
      <c r="K10" s="18"/>
      <c r="L10" s="18"/>
      <c r="M10" s="18"/>
    </row>
    <row r="11" spans="1:13" ht="13.5">
      <c r="A11" s="18"/>
      <c r="B11" s="18"/>
      <c r="C11" s="18"/>
      <c r="D11" s="22"/>
      <c r="E11" s="22"/>
      <c r="F11" s="22"/>
      <c r="G11" s="22"/>
      <c r="H11" s="22"/>
      <c r="I11" s="22"/>
      <c r="J11" s="22"/>
      <c r="K11" s="15"/>
      <c r="L11" s="15"/>
      <c r="M11" s="15"/>
    </row>
    <row r="12" spans="1:13" ht="13.5">
      <c r="A12" s="18"/>
      <c r="B12" s="18" t="s">
        <v>116</v>
      </c>
      <c r="C12" s="18"/>
      <c r="D12" s="22"/>
      <c r="E12" s="22"/>
      <c r="F12" s="22"/>
      <c r="G12" s="22"/>
      <c r="H12" s="22"/>
      <c r="I12" s="22"/>
      <c r="J12" s="22"/>
      <c r="K12" s="15"/>
      <c r="L12" s="15"/>
      <c r="M12" s="15"/>
    </row>
    <row r="13" spans="1:13" ht="13.5">
      <c r="A13" s="18"/>
      <c r="B13" s="18"/>
      <c r="C13" s="18"/>
      <c r="D13" s="22"/>
      <c r="E13" s="22"/>
      <c r="F13" s="22"/>
      <c r="G13" s="22"/>
      <c r="H13" s="22"/>
      <c r="I13" s="22"/>
      <c r="J13" s="22"/>
      <c r="K13" s="15"/>
      <c r="L13" s="15"/>
      <c r="M13" s="15"/>
    </row>
    <row r="14" spans="1:13" ht="13.5">
      <c r="A14" s="18"/>
      <c r="B14" s="18"/>
      <c r="C14" s="18"/>
      <c r="D14" s="22"/>
      <c r="E14" s="22"/>
      <c r="F14" s="22"/>
      <c r="G14" s="22"/>
      <c r="H14" s="19"/>
      <c r="I14" s="18"/>
      <c r="J14" s="22"/>
      <c r="K14" s="18" t="s">
        <v>101</v>
      </c>
      <c r="L14" s="18"/>
      <c r="M14" s="18"/>
    </row>
    <row r="15" spans="1:13" ht="13.5">
      <c r="A15" s="18"/>
      <c r="B15" s="18"/>
      <c r="C15" s="18"/>
      <c r="D15" s="22"/>
      <c r="E15" s="22"/>
      <c r="F15" s="22"/>
      <c r="G15" s="22"/>
      <c r="H15" s="19"/>
      <c r="I15" s="18" t="s">
        <v>102</v>
      </c>
      <c r="J15" s="22"/>
      <c r="K15" s="18"/>
      <c r="L15" s="18"/>
      <c r="M15" s="18"/>
    </row>
  </sheetData>
  <sheetProtection/>
  <mergeCells count="5">
    <mergeCell ref="J8:K8"/>
    <mergeCell ref="F2:J2"/>
    <mergeCell ref="E7:H7"/>
    <mergeCell ref="E5:H5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3.00390625" style="0" customWidth="1"/>
    <col min="8" max="8" width="19.7109375" style="0" customWidth="1"/>
  </cols>
  <sheetData>
    <row r="1" ht="12.75">
      <c r="B1" t="s">
        <v>228</v>
      </c>
    </row>
    <row r="2" spans="1:10" ht="13.5">
      <c r="A2" s="15"/>
      <c r="B2" s="5"/>
      <c r="C2" s="5"/>
      <c r="D2" s="5"/>
      <c r="E2" s="13"/>
      <c r="F2" s="136" t="s">
        <v>86</v>
      </c>
      <c r="G2" s="136"/>
      <c r="H2" s="136"/>
      <c r="I2" s="136"/>
      <c r="J2" s="136"/>
    </row>
    <row r="4" ht="12.75">
      <c r="A4" s="4" t="s">
        <v>155</v>
      </c>
    </row>
    <row r="5" ht="12.75">
      <c r="A5" s="4"/>
    </row>
    <row r="6" spans="1:13" ht="27">
      <c r="A6" s="2" t="s">
        <v>57</v>
      </c>
      <c r="B6" s="8" t="s">
        <v>58</v>
      </c>
      <c r="C6" s="2"/>
      <c r="D6" s="2" t="s">
        <v>4</v>
      </c>
      <c r="E6" s="146"/>
      <c r="F6" s="147"/>
      <c r="G6" s="147"/>
      <c r="H6" s="147"/>
      <c r="I6" s="11" t="s">
        <v>8</v>
      </c>
      <c r="J6" s="16" t="s">
        <v>88</v>
      </c>
      <c r="K6" s="16" t="s">
        <v>89</v>
      </c>
      <c r="L6" s="16" t="s">
        <v>90</v>
      </c>
      <c r="M6" s="16" t="s">
        <v>91</v>
      </c>
    </row>
    <row r="7" spans="1:13" ht="12.75">
      <c r="A7" s="2">
        <v>1</v>
      </c>
      <c r="B7" s="2"/>
      <c r="C7" s="2"/>
      <c r="D7" s="2" t="s">
        <v>20</v>
      </c>
      <c r="E7" s="147" t="s">
        <v>59</v>
      </c>
      <c r="F7" s="147"/>
      <c r="G7" s="147"/>
      <c r="H7" s="147"/>
      <c r="I7" s="3">
        <v>50</v>
      </c>
      <c r="J7" s="2"/>
      <c r="K7" s="2"/>
      <c r="L7" s="2"/>
      <c r="M7" s="2"/>
    </row>
    <row r="10" spans="1:13" ht="13.5">
      <c r="A10" s="18"/>
      <c r="B10" s="27" t="s">
        <v>154</v>
      </c>
      <c r="C10" s="18"/>
      <c r="D10" s="22"/>
      <c r="E10" s="22"/>
      <c r="F10" s="22"/>
      <c r="G10" s="22"/>
      <c r="H10" s="19"/>
      <c r="I10" s="18"/>
      <c r="J10" s="22"/>
      <c r="K10" s="18"/>
      <c r="L10" s="18"/>
      <c r="M10" s="18"/>
    </row>
    <row r="11" spans="1:13" ht="13.5">
      <c r="A11" s="18"/>
      <c r="B11" s="18"/>
      <c r="C11" s="18"/>
      <c r="D11" s="22"/>
      <c r="E11" s="22"/>
      <c r="F11" s="22"/>
      <c r="G11" s="22"/>
      <c r="H11" s="22"/>
      <c r="I11" s="22"/>
      <c r="J11" s="22"/>
      <c r="K11" s="15"/>
      <c r="L11" s="15"/>
      <c r="M11" s="15"/>
    </row>
    <row r="12" spans="1:13" ht="13.5">
      <c r="A12" s="18"/>
      <c r="B12" s="18" t="s">
        <v>117</v>
      </c>
      <c r="C12" s="18"/>
      <c r="D12" s="22"/>
      <c r="E12" s="22"/>
      <c r="F12" s="22"/>
      <c r="G12" s="22"/>
      <c r="H12" s="22"/>
      <c r="I12" s="22"/>
      <c r="J12" s="22"/>
      <c r="K12" s="15"/>
      <c r="L12" s="15"/>
      <c r="M12" s="15"/>
    </row>
    <row r="13" spans="1:13" ht="13.5">
      <c r="A13" s="18"/>
      <c r="B13" s="18"/>
      <c r="C13" s="18"/>
      <c r="D13" s="22"/>
      <c r="E13" s="22"/>
      <c r="F13" s="22"/>
      <c r="G13" s="22"/>
      <c r="H13" s="22"/>
      <c r="I13" s="22"/>
      <c r="J13" s="22"/>
      <c r="K13" s="15"/>
      <c r="L13" s="15"/>
      <c r="M13" s="15"/>
    </row>
    <row r="14" spans="1:13" ht="13.5">
      <c r="A14" s="18"/>
      <c r="B14" s="18"/>
      <c r="C14" s="18"/>
      <c r="D14" s="22"/>
      <c r="E14" s="22"/>
      <c r="F14" s="22"/>
      <c r="G14" s="22"/>
      <c r="H14" s="19"/>
      <c r="I14" s="18"/>
      <c r="J14" s="22"/>
      <c r="K14" s="18" t="s">
        <v>101</v>
      </c>
      <c r="L14" s="18"/>
      <c r="M14" s="18"/>
    </row>
    <row r="15" spans="1:13" ht="13.5">
      <c r="A15" s="18"/>
      <c r="B15" s="18"/>
      <c r="C15" s="18"/>
      <c r="D15" s="22"/>
      <c r="E15" s="22"/>
      <c r="F15" s="22"/>
      <c r="G15" s="22"/>
      <c r="H15" s="19"/>
      <c r="I15" s="18" t="s">
        <v>102</v>
      </c>
      <c r="J15" s="22"/>
      <c r="K15" s="18"/>
      <c r="L15" s="18"/>
      <c r="M15" s="18"/>
    </row>
  </sheetData>
  <sheetProtection/>
  <mergeCells count="3">
    <mergeCell ref="E6:H6"/>
    <mergeCell ref="E7:H7"/>
    <mergeCell ref="F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N15" sqref="N15"/>
    </sheetView>
  </sheetViews>
  <sheetFormatPr defaultColWidth="9.140625" defaultRowHeight="12.75"/>
  <cols>
    <col min="8" max="8" width="15.8515625" style="0" customWidth="1"/>
    <col min="13" max="13" width="10.421875" style="0" customWidth="1"/>
  </cols>
  <sheetData>
    <row r="2" ht="12.75">
      <c r="B2" t="s">
        <v>226</v>
      </c>
    </row>
    <row r="3" spans="1:13" ht="13.5">
      <c r="A3" s="150"/>
      <c r="B3" s="150"/>
      <c r="C3" s="150"/>
      <c r="D3" s="150"/>
      <c r="E3" s="150"/>
      <c r="F3" s="150" t="s">
        <v>165</v>
      </c>
      <c r="G3" s="150"/>
      <c r="H3" s="150"/>
      <c r="I3" s="150"/>
      <c r="J3" s="150"/>
      <c r="K3" s="65"/>
      <c r="L3" s="65"/>
      <c r="M3" s="65"/>
    </row>
    <row r="4" spans="1:13" ht="12.75">
      <c r="A4" s="65"/>
      <c r="B4" s="65"/>
      <c r="C4" s="65"/>
      <c r="D4" s="65"/>
      <c r="E4" s="65"/>
      <c r="F4" s="65"/>
      <c r="G4" s="65"/>
      <c r="H4" s="65"/>
      <c r="I4" s="66"/>
      <c r="J4" s="65"/>
      <c r="K4" s="65"/>
      <c r="L4" s="65"/>
      <c r="M4" s="65"/>
    </row>
    <row r="5" spans="1:13" ht="12.7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12.75">
      <c r="A6" s="67"/>
      <c r="B6" s="151" t="s">
        <v>166</v>
      </c>
      <c r="C6" s="151"/>
      <c r="D6" s="151"/>
      <c r="E6" s="151"/>
      <c r="F6" s="151"/>
      <c r="G6" s="67"/>
      <c r="H6" s="67"/>
      <c r="I6" s="67"/>
      <c r="J6" s="67"/>
      <c r="K6" s="67"/>
      <c r="L6" s="67"/>
      <c r="M6" s="67"/>
    </row>
    <row r="7" spans="1:13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23.25">
      <c r="A8" s="8" t="s">
        <v>1</v>
      </c>
      <c r="B8" s="52" t="s">
        <v>58</v>
      </c>
      <c r="C8" s="52" t="s">
        <v>3</v>
      </c>
      <c r="D8" s="52"/>
      <c r="E8" s="152" t="s">
        <v>167</v>
      </c>
      <c r="F8" s="153"/>
      <c r="G8" s="153"/>
      <c r="H8" s="154"/>
      <c r="I8" s="54" t="s">
        <v>49</v>
      </c>
      <c r="J8" s="16" t="s">
        <v>88</v>
      </c>
      <c r="K8" s="16" t="s">
        <v>89</v>
      </c>
      <c r="L8" s="16" t="s">
        <v>90</v>
      </c>
      <c r="M8" s="16" t="s">
        <v>91</v>
      </c>
    </row>
    <row r="9" spans="1:13" ht="57" customHeight="1">
      <c r="A9" s="69">
        <v>1</v>
      </c>
      <c r="B9" s="69"/>
      <c r="C9" s="69"/>
      <c r="D9" s="69"/>
      <c r="E9" s="155" t="s">
        <v>168</v>
      </c>
      <c r="F9" s="156"/>
      <c r="G9" s="156"/>
      <c r="H9" s="128"/>
      <c r="I9" s="69">
        <v>5</v>
      </c>
      <c r="J9" s="70"/>
      <c r="K9" s="70"/>
      <c r="L9" s="70"/>
      <c r="M9" s="70"/>
    </row>
    <row r="10" spans="1:13" ht="57.75" customHeight="1">
      <c r="A10" s="69">
        <v>2</v>
      </c>
      <c r="B10" s="69"/>
      <c r="C10" s="69"/>
      <c r="D10" s="69"/>
      <c r="E10" s="155" t="s">
        <v>169</v>
      </c>
      <c r="F10" s="156"/>
      <c r="G10" s="156"/>
      <c r="H10" s="128"/>
      <c r="I10" s="69">
        <v>5</v>
      </c>
      <c r="J10" s="70"/>
      <c r="K10" s="70"/>
      <c r="L10" s="70"/>
      <c r="M10" s="70"/>
    </row>
    <row r="11" spans="1:13" ht="63" customHeight="1">
      <c r="A11" s="69">
        <v>3</v>
      </c>
      <c r="B11" s="69"/>
      <c r="C11" s="69"/>
      <c r="D11" s="69"/>
      <c r="E11" s="155" t="s">
        <v>170</v>
      </c>
      <c r="F11" s="156"/>
      <c r="G11" s="156"/>
      <c r="H11" s="128"/>
      <c r="I11" s="69">
        <v>5</v>
      </c>
      <c r="J11" s="70"/>
      <c r="K11" s="70"/>
      <c r="L11" s="70"/>
      <c r="M11" s="70"/>
    </row>
    <row r="12" spans="1:13" ht="12.75">
      <c r="A12" s="71"/>
      <c r="B12" s="71"/>
      <c r="C12" s="71"/>
      <c r="D12" s="71"/>
      <c r="E12" s="71"/>
      <c r="F12" s="71"/>
      <c r="G12" s="71"/>
      <c r="H12" s="71"/>
      <c r="I12" s="71"/>
      <c r="J12" s="130" t="s">
        <v>99</v>
      </c>
      <c r="K12" s="130"/>
      <c r="L12" s="70"/>
      <c r="M12" s="70"/>
    </row>
    <row r="13" spans="1:13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13.5">
      <c r="A14" s="131" t="s">
        <v>189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9"/>
    </row>
    <row r="15" spans="1:13" ht="13.5">
      <c r="A15" s="19"/>
      <c r="B15" s="131" t="s">
        <v>116</v>
      </c>
      <c r="C15" s="131"/>
      <c r="D15" s="131"/>
      <c r="E15" s="131"/>
      <c r="F15" s="131"/>
      <c r="G15" s="131"/>
      <c r="H15" s="131"/>
      <c r="I15" s="131"/>
      <c r="J15" s="72"/>
      <c r="K15" s="73"/>
      <c r="L15" s="73"/>
      <c r="M15" s="73"/>
    </row>
    <row r="16" spans="1:13" ht="13.5">
      <c r="A16" s="19"/>
      <c r="B16" s="19"/>
      <c r="C16" s="19"/>
      <c r="D16" s="72"/>
      <c r="E16" s="72"/>
      <c r="F16" s="72"/>
      <c r="G16" s="72"/>
      <c r="H16" s="72"/>
      <c r="I16" s="72"/>
      <c r="J16" s="72"/>
      <c r="K16" s="73"/>
      <c r="L16" s="73"/>
      <c r="M16" s="73"/>
    </row>
    <row r="17" spans="1:13" ht="13.5">
      <c r="A17" s="19"/>
      <c r="B17" s="19"/>
      <c r="C17" s="19"/>
      <c r="D17" s="72"/>
      <c r="E17" s="72"/>
      <c r="F17" s="72"/>
      <c r="G17" s="72"/>
      <c r="H17" s="72"/>
      <c r="I17" s="72"/>
      <c r="J17" s="72"/>
      <c r="K17" s="73"/>
      <c r="L17" s="73"/>
      <c r="M17" s="73"/>
    </row>
    <row r="18" spans="1:13" ht="13.5">
      <c r="A18" s="19"/>
      <c r="B18" s="19"/>
      <c r="C18" s="19"/>
      <c r="D18" s="72"/>
      <c r="E18" s="72"/>
      <c r="F18" s="72"/>
      <c r="G18" s="72"/>
      <c r="H18" s="19"/>
      <c r="I18" s="19"/>
      <c r="J18" s="132" t="s">
        <v>101</v>
      </c>
      <c r="K18" s="132"/>
      <c r="L18" s="132"/>
      <c r="M18" s="19"/>
    </row>
    <row r="19" spans="1:13" ht="13.5">
      <c r="A19" s="19"/>
      <c r="B19" s="19"/>
      <c r="C19" s="19"/>
      <c r="D19" s="72"/>
      <c r="E19" s="72"/>
      <c r="F19" s="72"/>
      <c r="G19" s="72"/>
      <c r="H19" s="19"/>
      <c r="I19" s="129" t="s">
        <v>102</v>
      </c>
      <c r="J19" s="129"/>
      <c r="K19" s="129"/>
      <c r="L19" s="129"/>
      <c r="M19" s="19"/>
    </row>
  </sheetData>
  <sheetProtection/>
  <mergeCells count="13">
    <mergeCell ref="E8:H8"/>
    <mergeCell ref="E9:H9"/>
    <mergeCell ref="I19:L19"/>
    <mergeCell ref="E10:H10"/>
    <mergeCell ref="E11:H11"/>
    <mergeCell ref="J12:K12"/>
    <mergeCell ref="A14:L14"/>
    <mergeCell ref="B15:I15"/>
    <mergeCell ref="J18:L18"/>
    <mergeCell ref="A3:E3"/>
    <mergeCell ref="F3:J3"/>
    <mergeCell ref="A5:M5"/>
    <mergeCell ref="B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00390625" style="0" customWidth="1"/>
    <col min="2" max="2" width="12.28125" style="0" customWidth="1"/>
    <col min="3" max="3" width="11.28125" style="0" customWidth="1"/>
    <col min="6" max="6" width="10.7109375" style="0" customWidth="1"/>
    <col min="7" max="7" width="10.8515625" style="0" customWidth="1"/>
    <col min="8" max="8" width="10.28125" style="0" customWidth="1"/>
    <col min="9" max="9" width="10.8515625" style="0" customWidth="1"/>
  </cols>
  <sheetData>
    <row r="1" ht="12.75">
      <c r="B1" t="s">
        <v>228</v>
      </c>
    </row>
    <row r="2" spans="1:10" ht="13.5">
      <c r="A2" s="15"/>
      <c r="F2" s="136" t="s">
        <v>87</v>
      </c>
      <c r="G2" s="136"/>
      <c r="H2" s="136"/>
      <c r="I2" s="136"/>
      <c r="J2" s="136"/>
    </row>
    <row r="5" spans="1:2" ht="12.75">
      <c r="A5" s="4"/>
      <c r="B5" s="47" t="s">
        <v>121</v>
      </c>
    </row>
    <row r="6" ht="12.75">
      <c r="A6" s="4"/>
    </row>
    <row r="7" spans="1:13" ht="39">
      <c r="A7" s="2" t="s">
        <v>1</v>
      </c>
      <c r="B7" s="8" t="s">
        <v>2</v>
      </c>
      <c r="C7" s="2" t="s">
        <v>3</v>
      </c>
      <c r="D7" s="2" t="s">
        <v>4</v>
      </c>
      <c r="E7" s="8" t="s">
        <v>5</v>
      </c>
      <c r="F7" s="2" t="s">
        <v>6</v>
      </c>
      <c r="G7" s="8" t="s">
        <v>158</v>
      </c>
      <c r="H7" s="8" t="s">
        <v>7</v>
      </c>
      <c r="I7" s="8" t="s">
        <v>8</v>
      </c>
      <c r="J7" s="20" t="s">
        <v>88</v>
      </c>
      <c r="K7" s="20" t="s">
        <v>89</v>
      </c>
      <c r="L7" s="20" t="s">
        <v>90</v>
      </c>
      <c r="M7" s="20" t="s">
        <v>91</v>
      </c>
    </row>
    <row r="8" spans="1:13" ht="12.75">
      <c r="A8" s="2">
        <v>1</v>
      </c>
      <c r="B8" s="2"/>
      <c r="C8" s="2"/>
      <c r="D8" s="3" t="s">
        <v>12</v>
      </c>
      <c r="E8" s="3" t="s">
        <v>15</v>
      </c>
      <c r="F8" s="3" t="s">
        <v>20</v>
      </c>
      <c r="G8" s="3">
        <v>26</v>
      </c>
      <c r="H8" s="3" t="s">
        <v>22</v>
      </c>
      <c r="I8" s="3">
        <v>100</v>
      </c>
      <c r="J8" s="2"/>
      <c r="K8" s="2"/>
      <c r="L8" s="2"/>
      <c r="M8" s="2"/>
    </row>
    <row r="9" spans="1:13" ht="12.75">
      <c r="A9" s="2">
        <v>2</v>
      </c>
      <c r="B9" s="2"/>
      <c r="C9" s="2"/>
      <c r="D9" s="3" t="s">
        <v>12</v>
      </c>
      <c r="E9" s="3" t="s">
        <v>15</v>
      </c>
      <c r="F9" s="3" t="s">
        <v>20</v>
      </c>
      <c r="G9" s="3">
        <v>20</v>
      </c>
      <c r="H9" s="3" t="s">
        <v>22</v>
      </c>
      <c r="I9" s="3">
        <v>20</v>
      </c>
      <c r="J9" s="2"/>
      <c r="K9" s="2"/>
      <c r="L9" s="2"/>
      <c r="M9" s="2"/>
    </row>
    <row r="10" spans="1:13" ht="12.75">
      <c r="A10" s="2">
        <v>3</v>
      </c>
      <c r="B10" s="2"/>
      <c r="C10" s="2"/>
      <c r="D10" s="3" t="s">
        <v>13</v>
      </c>
      <c r="E10" s="3" t="s">
        <v>15</v>
      </c>
      <c r="F10" s="3" t="s">
        <v>20</v>
      </c>
      <c r="G10" s="3">
        <v>26</v>
      </c>
      <c r="H10" s="3" t="s">
        <v>22</v>
      </c>
      <c r="I10" s="3">
        <v>20</v>
      </c>
      <c r="J10" s="2"/>
      <c r="K10" s="2"/>
      <c r="L10" s="2"/>
      <c r="M10" s="2"/>
    </row>
    <row r="11" spans="1:13" ht="12.75">
      <c r="A11" s="2">
        <v>4</v>
      </c>
      <c r="B11" s="2"/>
      <c r="C11" s="2"/>
      <c r="D11" s="3" t="s">
        <v>13</v>
      </c>
      <c r="E11" s="3" t="s">
        <v>15</v>
      </c>
      <c r="F11" s="3" t="s">
        <v>20</v>
      </c>
      <c r="G11" s="3">
        <v>30</v>
      </c>
      <c r="H11" s="3" t="s">
        <v>22</v>
      </c>
      <c r="I11" s="3">
        <v>20</v>
      </c>
      <c r="J11" s="2"/>
      <c r="K11" s="2"/>
      <c r="L11" s="2"/>
      <c r="M11" s="2"/>
    </row>
    <row r="12" spans="1:13" ht="12.75">
      <c r="A12" s="2">
        <v>5</v>
      </c>
      <c r="B12" s="2"/>
      <c r="C12" s="2"/>
      <c r="D12" s="3" t="s">
        <v>13</v>
      </c>
      <c r="E12" s="3" t="s">
        <v>15</v>
      </c>
      <c r="F12" s="3" t="s">
        <v>20</v>
      </c>
      <c r="G12" s="3">
        <v>36</v>
      </c>
      <c r="H12" s="3" t="s">
        <v>22</v>
      </c>
      <c r="I12" s="3">
        <v>20</v>
      </c>
      <c r="J12" s="2"/>
      <c r="K12" s="2"/>
      <c r="L12" s="2"/>
      <c r="M12" s="2"/>
    </row>
    <row r="13" spans="1:13" ht="12.75">
      <c r="A13" s="36">
        <v>6</v>
      </c>
      <c r="B13" s="2"/>
      <c r="C13" s="2"/>
      <c r="D13" s="3" t="s">
        <v>21</v>
      </c>
      <c r="E13" s="3" t="s">
        <v>15</v>
      </c>
      <c r="F13" s="62" t="s">
        <v>144</v>
      </c>
      <c r="G13" s="3">
        <v>36</v>
      </c>
      <c r="H13" s="3" t="s">
        <v>22</v>
      </c>
      <c r="I13" s="3">
        <v>650</v>
      </c>
      <c r="J13" s="2"/>
      <c r="K13" s="53"/>
      <c r="L13" s="2"/>
      <c r="M13" s="2"/>
    </row>
    <row r="14" spans="1:13" ht="12.75">
      <c r="A14" s="36">
        <v>7</v>
      </c>
      <c r="B14" s="2"/>
      <c r="C14" s="2"/>
      <c r="D14" s="3" t="s">
        <v>21</v>
      </c>
      <c r="E14" s="3" t="s">
        <v>15</v>
      </c>
      <c r="F14" s="3" t="s">
        <v>20</v>
      </c>
      <c r="G14" s="3">
        <v>36</v>
      </c>
      <c r="H14" s="3" t="s">
        <v>22</v>
      </c>
      <c r="I14" s="3">
        <v>20</v>
      </c>
      <c r="J14" s="2"/>
      <c r="K14" s="53"/>
      <c r="L14" s="2"/>
      <c r="M14" s="2"/>
    </row>
    <row r="15" spans="1:13" ht="12.75">
      <c r="A15" s="36">
        <v>8</v>
      </c>
      <c r="B15" s="2"/>
      <c r="C15" s="2"/>
      <c r="D15" s="3">
        <v>1</v>
      </c>
      <c r="E15" s="3" t="s">
        <v>15</v>
      </c>
      <c r="F15" s="3" t="s">
        <v>20</v>
      </c>
      <c r="G15" s="3">
        <v>40</v>
      </c>
      <c r="H15" s="3" t="s">
        <v>22</v>
      </c>
      <c r="I15" s="3">
        <v>20</v>
      </c>
      <c r="J15" s="2"/>
      <c r="K15" s="53"/>
      <c r="L15" s="2"/>
      <c r="M15" s="2"/>
    </row>
    <row r="16" spans="1:13" ht="12.75">
      <c r="A16" s="36">
        <v>9</v>
      </c>
      <c r="B16" s="2"/>
      <c r="C16" s="2"/>
      <c r="D16" s="3">
        <v>2</v>
      </c>
      <c r="E16" s="3" t="s">
        <v>15</v>
      </c>
      <c r="F16" s="3" t="s">
        <v>20</v>
      </c>
      <c r="G16" s="3">
        <v>48</v>
      </c>
      <c r="H16" s="3" t="s">
        <v>22</v>
      </c>
      <c r="I16" s="3">
        <v>20</v>
      </c>
      <c r="J16" s="2"/>
      <c r="K16" s="53"/>
      <c r="L16" s="2"/>
      <c r="M16" s="2"/>
    </row>
    <row r="17" spans="1:13" ht="12.75">
      <c r="A17" s="36">
        <v>10</v>
      </c>
      <c r="B17" s="2"/>
      <c r="C17" s="2"/>
      <c r="D17" s="3" t="s">
        <v>21</v>
      </c>
      <c r="E17" s="3" t="s">
        <v>15</v>
      </c>
      <c r="F17" s="3" t="s">
        <v>145</v>
      </c>
      <c r="G17" s="3">
        <v>36</v>
      </c>
      <c r="H17" s="3" t="s">
        <v>22</v>
      </c>
      <c r="I17" s="3">
        <v>20</v>
      </c>
      <c r="J17" s="2"/>
      <c r="K17" s="53"/>
      <c r="L17" s="2"/>
      <c r="M17" s="2"/>
    </row>
    <row r="18" spans="10:13" ht="13.5">
      <c r="J18" s="141" t="s">
        <v>93</v>
      </c>
      <c r="K18" s="139"/>
      <c r="L18" s="2"/>
      <c r="M18" s="2"/>
    </row>
    <row r="20" spans="1:13" ht="13.5">
      <c r="A20" s="18"/>
      <c r="B20" s="18"/>
      <c r="C20" s="18"/>
      <c r="D20" s="22"/>
      <c r="E20" s="22"/>
      <c r="F20" s="22"/>
      <c r="G20" s="22"/>
      <c r="H20" s="19"/>
      <c r="I20" s="18"/>
      <c r="J20" s="22"/>
      <c r="K20" s="18"/>
      <c r="L20" s="18"/>
      <c r="M20" s="18"/>
    </row>
    <row r="21" spans="1:13" ht="13.5">
      <c r="A21" s="18"/>
      <c r="B21" s="18"/>
      <c r="C21" s="18"/>
      <c r="D21" s="22"/>
      <c r="E21" s="22"/>
      <c r="F21" s="22"/>
      <c r="G21" s="22"/>
      <c r="H21" s="22"/>
      <c r="I21" s="22"/>
      <c r="J21" s="22"/>
      <c r="K21" s="15"/>
      <c r="L21" s="15"/>
      <c r="M21" s="15"/>
    </row>
    <row r="22" spans="1:13" ht="13.5">
      <c r="A22" s="18"/>
      <c r="B22" s="18" t="s">
        <v>100</v>
      </c>
      <c r="C22" s="18"/>
      <c r="D22" s="22"/>
      <c r="E22" s="22"/>
      <c r="F22" s="22"/>
      <c r="G22" s="22"/>
      <c r="H22" s="22"/>
      <c r="I22" s="22"/>
      <c r="J22" s="22"/>
      <c r="K22" s="15"/>
      <c r="L22" s="15"/>
      <c r="M22" s="15"/>
    </row>
    <row r="23" spans="1:13" ht="13.5">
      <c r="A23" s="18"/>
      <c r="B23" s="18"/>
      <c r="C23" s="18"/>
      <c r="D23" s="22"/>
      <c r="E23" s="22"/>
      <c r="F23" s="22"/>
      <c r="G23" s="22"/>
      <c r="H23" s="22"/>
      <c r="I23" s="22"/>
      <c r="J23" s="22"/>
      <c r="K23" s="15"/>
      <c r="L23" s="15"/>
      <c r="M23" s="15"/>
    </row>
    <row r="24" spans="1:13" ht="13.5">
      <c r="A24" s="18"/>
      <c r="B24" s="18"/>
      <c r="C24" s="18"/>
      <c r="D24" s="22"/>
      <c r="E24" s="22"/>
      <c r="F24" s="22"/>
      <c r="G24" s="22"/>
      <c r="H24" s="19"/>
      <c r="I24" s="133" t="s">
        <v>101</v>
      </c>
      <c r="J24" s="133"/>
      <c r="K24" s="133"/>
      <c r="L24" s="18"/>
      <c r="M24" s="18"/>
    </row>
    <row r="25" spans="1:13" ht="13.5">
      <c r="A25" s="18"/>
      <c r="B25" s="18"/>
      <c r="C25" s="18"/>
      <c r="D25" s="22"/>
      <c r="E25" s="22"/>
      <c r="F25" s="22"/>
      <c r="G25" s="22"/>
      <c r="H25" s="19"/>
      <c r="I25" s="18" t="s">
        <v>102</v>
      </c>
      <c r="J25" s="22"/>
      <c r="K25" s="18"/>
      <c r="L25" s="18"/>
      <c r="M25" s="18"/>
    </row>
  </sheetData>
  <sheetProtection/>
  <mergeCells count="3">
    <mergeCell ref="F2:J2"/>
    <mergeCell ref="J18:K18"/>
    <mergeCell ref="I24:K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N23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4.57421875" style="0" customWidth="1"/>
    <col min="2" max="2" width="3.57421875" style="0" customWidth="1"/>
    <col min="4" max="4" width="7.57421875" style="0" customWidth="1"/>
    <col min="6" max="6" width="10.00390625" style="0" customWidth="1"/>
    <col min="7" max="7" width="11.00390625" style="0" customWidth="1"/>
    <col min="9" max="9" width="9.8515625" style="0" customWidth="1"/>
    <col min="12" max="12" width="7.8515625" style="0" customWidth="1"/>
    <col min="13" max="13" width="11.28125" style="0" customWidth="1"/>
    <col min="14" max="14" width="11.8515625" style="0" customWidth="1"/>
  </cols>
  <sheetData>
    <row r="4" ht="12.75">
      <c r="B4" t="s">
        <v>228</v>
      </c>
    </row>
    <row r="7" ht="12.75">
      <c r="G7" t="s">
        <v>148</v>
      </c>
    </row>
    <row r="9" ht="12.75">
      <c r="B9" s="47" t="s">
        <v>162</v>
      </c>
    </row>
    <row r="10" ht="12.75">
      <c r="B10" s="47" t="s">
        <v>147</v>
      </c>
    </row>
    <row r="12" spans="2:14" ht="33.75">
      <c r="B12" s="45" t="s">
        <v>1</v>
      </c>
      <c r="C12" s="52" t="s">
        <v>2</v>
      </c>
      <c r="D12" s="52" t="s">
        <v>3</v>
      </c>
      <c r="E12" s="52" t="s">
        <v>4</v>
      </c>
      <c r="F12" s="52" t="s">
        <v>5</v>
      </c>
      <c r="G12" s="52" t="s">
        <v>6</v>
      </c>
      <c r="H12" s="52" t="s">
        <v>161</v>
      </c>
      <c r="I12" s="52" t="s">
        <v>7</v>
      </c>
      <c r="J12" s="52" t="s">
        <v>8</v>
      </c>
      <c r="K12" s="52" t="s">
        <v>88</v>
      </c>
      <c r="L12" s="52" t="s">
        <v>89</v>
      </c>
      <c r="M12" s="52" t="s">
        <v>90</v>
      </c>
      <c r="N12" s="52" t="s">
        <v>91</v>
      </c>
    </row>
    <row r="13" spans="2:14" ht="12.75">
      <c r="B13" s="2">
        <v>1</v>
      </c>
      <c r="C13" s="8"/>
      <c r="D13" s="8"/>
      <c r="E13" s="8" t="s">
        <v>11</v>
      </c>
      <c r="F13" s="8" t="s">
        <v>146</v>
      </c>
      <c r="G13" s="8" t="s">
        <v>20</v>
      </c>
      <c r="H13" s="11">
        <v>17</v>
      </c>
      <c r="I13" s="8" t="s">
        <v>22</v>
      </c>
      <c r="J13" s="8">
        <v>100</v>
      </c>
      <c r="K13" s="8"/>
      <c r="L13" s="8"/>
      <c r="M13" s="8"/>
      <c r="N13" s="8"/>
    </row>
    <row r="14" spans="2:14" ht="12.75">
      <c r="B14" s="2">
        <v>2</v>
      </c>
      <c r="C14" s="8"/>
      <c r="D14" s="8"/>
      <c r="E14" s="8" t="s">
        <v>11</v>
      </c>
      <c r="F14" s="8" t="s">
        <v>146</v>
      </c>
      <c r="G14" s="8" t="s">
        <v>20</v>
      </c>
      <c r="H14" s="11">
        <v>22</v>
      </c>
      <c r="I14" s="8" t="s">
        <v>22</v>
      </c>
      <c r="J14" s="8">
        <v>580</v>
      </c>
      <c r="K14" s="8"/>
      <c r="L14" s="8"/>
      <c r="M14" s="8"/>
      <c r="N14" s="8"/>
    </row>
    <row r="15" spans="2:14" ht="12.75">
      <c r="B15" s="2">
        <v>3</v>
      </c>
      <c r="C15" s="8"/>
      <c r="D15" s="8"/>
      <c r="E15" s="8" t="s">
        <v>12</v>
      </c>
      <c r="F15" s="8" t="s">
        <v>146</v>
      </c>
      <c r="G15" s="8" t="s">
        <v>20</v>
      </c>
      <c r="H15" s="11">
        <v>22</v>
      </c>
      <c r="I15" s="8" t="s">
        <v>22</v>
      </c>
      <c r="J15" s="8">
        <v>180</v>
      </c>
      <c r="K15" s="8"/>
      <c r="L15" s="8"/>
      <c r="M15" s="8"/>
      <c r="N15" s="8"/>
    </row>
    <row r="16" spans="2:14" ht="12.75">
      <c r="B16" s="2">
        <v>4</v>
      </c>
      <c r="C16" s="8"/>
      <c r="D16" s="8"/>
      <c r="E16" s="8" t="s">
        <v>12</v>
      </c>
      <c r="F16" s="8" t="s">
        <v>146</v>
      </c>
      <c r="G16" s="8" t="s">
        <v>20</v>
      </c>
      <c r="H16" s="11">
        <v>17</v>
      </c>
      <c r="I16" s="8" t="s">
        <v>22</v>
      </c>
      <c r="J16" s="8">
        <v>50</v>
      </c>
      <c r="K16" s="8"/>
      <c r="L16" s="8"/>
      <c r="M16" s="8"/>
      <c r="N16" s="8"/>
    </row>
    <row r="17" spans="2:14" ht="12.75">
      <c r="B17" s="2">
        <v>5</v>
      </c>
      <c r="C17" s="8"/>
      <c r="D17" s="8"/>
      <c r="E17" s="8" t="s">
        <v>13</v>
      </c>
      <c r="F17" s="8" t="s">
        <v>146</v>
      </c>
      <c r="G17" s="8" t="s">
        <v>20</v>
      </c>
      <c r="H17" s="11">
        <v>26</v>
      </c>
      <c r="I17" s="8" t="s">
        <v>22</v>
      </c>
      <c r="J17" s="8">
        <v>50</v>
      </c>
      <c r="K17" s="8"/>
      <c r="L17" s="8"/>
      <c r="M17" s="8"/>
      <c r="N17" s="8"/>
    </row>
    <row r="18" spans="11:14" ht="12.75">
      <c r="K18" t="s">
        <v>98</v>
      </c>
      <c r="M18" s="2"/>
      <c r="N18" s="2"/>
    </row>
    <row r="20" ht="12.75">
      <c r="C20" t="s">
        <v>100</v>
      </c>
    </row>
    <row r="22" ht="12.75">
      <c r="L22" t="s">
        <v>101</v>
      </c>
    </row>
    <row r="23" ht="12.75">
      <c r="J23" t="s">
        <v>102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Q15" sqref="Q15:Q16"/>
    </sheetView>
  </sheetViews>
  <sheetFormatPr defaultColWidth="9.140625" defaultRowHeight="12.75"/>
  <sheetData>
    <row r="1" ht="12.75">
      <c r="A1" t="s">
        <v>228</v>
      </c>
    </row>
    <row r="2" spans="1:10" ht="13.5">
      <c r="A2" s="15"/>
      <c r="B2" s="5"/>
      <c r="C2" s="5"/>
      <c r="D2" s="5"/>
      <c r="E2" s="13"/>
      <c r="F2" s="136" t="s">
        <v>122</v>
      </c>
      <c r="G2" s="136"/>
      <c r="H2" s="136"/>
      <c r="I2" s="136"/>
      <c r="J2" s="136"/>
    </row>
    <row r="3" ht="12.75">
      <c r="I3" s="1"/>
    </row>
    <row r="4" spans="1:9" ht="12.75">
      <c r="A4" s="48" t="s">
        <v>119</v>
      </c>
      <c r="I4" s="1"/>
    </row>
    <row r="5" spans="1:13" ht="34.5">
      <c r="A5" s="45" t="s">
        <v>1</v>
      </c>
      <c r="B5" s="52" t="s">
        <v>2</v>
      </c>
      <c r="C5" s="45" t="s">
        <v>3</v>
      </c>
      <c r="D5" s="45" t="s">
        <v>4</v>
      </c>
      <c r="E5" s="52" t="s">
        <v>5</v>
      </c>
      <c r="F5" s="45" t="s">
        <v>6</v>
      </c>
      <c r="G5" s="52" t="s">
        <v>161</v>
      </c>
      <c r="H5" s="52" t="s">
        <v>7</v>
      </c>
      <c r="I5" s="52" t="s">
        <v>8</v>
      </c>
      <c r="J5" s="51" t="s">
        <v>88</v>
      </c>
      <c r="K5" s="16" t="s">
        <v>89</v>
      </c>
      <c r="L5" s="16" t="s">
        <v>90</v>
      </c>
      <c r="M5" s="16" t="s">
        <v>91</v>
      </c>
    </row>
    <row r="6" spans="1:13" ht="12.75">
      <c r="A6" s="45">
        <v>1</v>
      </c>
      <c r="B6" s="45"/>
      <c r="C6" s="45"/>
      <c r="D6" s="50">
        <v>0</v>
      </c>
      <c r="E6" s="43" t="s">
        <v>120</v>
      </c>
      <c r="F6" s="43" t="s">
        <v>20</v>
      </c>
      <c r="G6" s="43">
        <v>40</v>
      </c>
      <c r="H6" s="43" t="s">
        <v>163</v>
      </c>
      <c r="I6" s="43">
        <v>20</v>
      </c>
      <c r="J6" s="42"/>
      <c r="K6" s="2"/>
      <c r="L6" s="2"/>
      <c r="M6" s="2"/>
    </row>
    <row r="7" spans="1:13" ht="12.75">
      <c r="A7" s="45">
        <v>2</v>
      </c>
      <c r="B7" s="45"/>
      <c r="C7" s="45"/>
      <c r="D7" s="50">
        <v>1</v>
      </c>
      <c r="E7" s="43" t="s">
        <v>120</v>
      </c>
      <c r="F7" s="43" t="s">
        <v>20</v>
      </c>
      <c r="G7" s="43">
        <v>40</v>
      </c>
      <c r="H7" s="43" t="s">
        <v>163</v>
      </c>
      <c r="I7" s="43">
        <v>20</v>
      </c>
      <c r="J7" s="42"/>
      <c r="K7" s="2"/>
      <c r="L7" s="2"/>
      <c r="M7" s="2"/>
    </row>
    <row r="8" spans="5:13" ht="13.5">
      <c r="E8" s="49"/>
      <c r="J8" s="139" t="s">
        <v>94</v>
      </c>
      <c r="K8" s="139"/>
      <c r="L8" s="2"/>
      <c r="M8" s="2"/>
    </row>
    <row r="10" spans="1:13" ht="13.5">
      <c r="A10" s="18"/>
      <c r="B10" s="18"/>
      <c r="C10" s="18"/>
      <c r="D10" s="22"/>
      <c r="E10" s="22"/>
      <c r="F10" s="22"/>
      <c r="G10" s="22"/>
      <c r="H10" s="19"/>
      <c r="I10" s="18"/>
      <c r="J10" s="22"/>
      <c r="K10" s="18"/>
      <c r="L10" s="18"/>
      <c r="M10" s="18"/>
    </row>
    <row r="11" spans="1:13" ht="13.5">
      <c r="A11" s="18"/>
      <c r="B11" s="18"/>
      <c r="C11" s="18"/>
      <c r="D11" s="22"/>
      <c r="E11" s="22"/>
      <c r="F11" s="22"/>
      <c r="G11" s="22"/>
      <c r="H11" s="22"/>
      <c r="I11" s="22"/>
      <c r="J11" s="22"/>
      <c r="K11" s="15"/>
      <c r="L11" s="15"/>
      <c r="M11" s="15"/>
    </row>
    <row r="12" spans="1:13" ht="13.5">
      <c r="A12" s="18"/>
      <c r="B12" s="18" t="s">
        <v>100</v>
      </c>
      <c r="C12" s="18"/>
      <c r="D12" s="22"/>
      <c r="E12" s="22"/>
      <c r="F12" s="22"/>
      <c r="G12" s="22"/>
      <c r="H12" s="22"/>
      <c r="I12" s="22"/>
      <c r="J12" s="22"/>
      <c r="K12" s="15"/>
      <c r="L12" s="15"/>
      <c r="M12" s="15"/>
    </row>
    <row r="13" spans="1:13" ht="13.5">
      <c r="A13" s="18"/>
      <c r="B13" s="18"/>
      <c r="C13" s="18"/>
      <c r="D13" s="22"/>
      <c r="E13" s="22"/>
      <c r="F13" s="22"/>
      <c r="G13" s="22"/>
      <c r="H13" s="22"/>
      <c r="I13" s="22"/>
      <c r="J13" s="22"/>
      <c r="K13" s="15"/>
      <c r="L13" s="15"/>
      <c r="M13" s="15"/>
    </row>
    <row r="14" spans="1:13" ht="13.5">
      <c r="A14" s="18"/>
      <c r="B14" s="18"/>
      <c r="C14" s="18"/>
      <c r="D14" s="22"/>
      <c r="E14" s="22"/>
      <c r="F14" s="22"/>
      <c r="G14" s="22"/>
      <c r="H14" s="19"/>
      <c r="I14" s="18"/>
      <c r="J14" s="22"/>
      <c r="K14" s="18" t="s">
        <v>101</v>
      </c>
      <c r="L14" s="18"/>
      <c r="M14" s="18"/>
    </row>
    <row r="15" spans="1:13" ht="13.5">
      <c r="A15" s="18"/>
      <c r="B15" s="18"/>
      <c r="C15" s="18"/>
      <c r="D15" s="22"/>
      <c r="E15" s="22"/>
      <c r="F15" s="22"/>
      <c r="G15" s="22"/>
      <c r="H15" s="19"/>
      <c r="I15" s="18" t="s">
        <v>102</v>
      </c>
      <c r="J15" s="22"/>
      <c r="K15" s="18"/>
      <c r="L15" s="18"/>
      <c r="M15" s="18"/>
    </row>
  </sheetData>
  <sheetProtection/>
  <mergeCells count="2">
    <mergeCell ref="F2:J2"/>
    <mergeCell ref="J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U21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11.8515625" style="0" customWidth="1"/>
    <col min="4" max="4" width="7.57421875" style="0" customWidth="1"/>
    <col min="6" max="6" width="9.421875" style="0" customWidth="1"/>
    <col min="7" max="7" width="11.7109375" style="0" customWidth="1"/>
    <col min="8" max="8" width="11.57421875" style="0" customWidth="1"/>
  </cols>
  <sheetData>
    <row r="1" spans="2:11" ht="13.5">
      <c r="B1" s="15" t="s">
        <v>226</v>
      </c>
      <c r="C1" s="5"/>
      <c r="D1" s="5"/>
      <c r="E1" s="7"/>
      <c r="F1" s="7"/>
      <c r="G1" s="123"/>
      <c r="H1" s="123"/>
      <c r="I1" s="123"/>
      <c r="J1" s="123"/>
      <c r="K1" s="123"/>
    </row>
    <row r="2" spans="2:11" ht="13.5">
      <c r="B2" s="15"/>
      <c r="C2" s="5"/>
      <c r="D2" s="5"/>
      <c r="E2" s="5"/>
      <c r="F2" s="13"/>
      <c r="G2" s="136" t="s">
        <v>153</v>
      </c>
      <c r="H2" s="136"/>
      <c r="I2" s="136"/>
      <c r="J2" s="136"/>
      <c r="K2" s="136"/>
    </row>
    <row r="3" ht="12.75">
      <c r="J3" s="1"/>
    </row>
    <row r="4" spans="3:10" ht="12.75">
      <c r="C4" s="47" t="s">
        <v>125</v>
      </c>
      <c r="J4" s="1"/>
    </row>
    <row r="5" spans="2:10" ht="12.75">
      <c r="B5" s="48"/>
      <c r="J5" s="1"/>
    </row>
    <row r="6" spans="2:14" ht="27">
      <c r="B6" s="45" t="s">
        <v>1</v>
      </c>
      <c r="C6" s="52" t="s">
        <v>2</v>
      </c>
      <c r="D6" s="45" t="s">
        <v>3</v>
      </c>
      <c r="E6" s="52"/>
      <c r="F6" s="52" t="s">
        <v>5</v>
      </c>
      <c r="G6" s="45" t="s">
        <v>6</v>
      </c>
      <c r="H6" s="52"/>
      <c r="I6" s="52" t="s">
        <v>4</v>
      </c>
      <c r="J6" s="52" t="s">
        <v>124</v>
      </c>
      <c r="K6" s="51" t="s">
        <v>88</v>
      </c>
      <c r="L6" s="16" t="s">
        <v>89</v>
      </c>
      <c r="M6" s="16" t="s">
        <v>90</v>
      </c>
      <c r="N6" s="16" t="s">
        <v>91</v>
      </c>
    </row>
    <row r="7" spans="2:14" ht="33.75" customHeight="1">
      <c r="B7" s="45">
        <v>1</v>
      </c>
      <c r="C7" s="45"/>
      <c r="D7" s="45"/>
      <c r="E7" s="152" t="s">
        <v>126</v>
      </c>
      <c r="F7" s="153"/>
      <c r="G7" s="153"/>
      <c r="H7" s="153"/>
      <c r="I7" s="154"/>
      <c r="J7" s="43">
        <v>10</v>
      </c>
      <c r="K7" s="42"/>
      <c r="L7" s="2"/>
      <c r="M7" s="2"/>
      <c r="N7" s="2"/>
    </row>
    <row r="8" spans="15:21" ht="13.5">
      <c r="O8" s="22"/>
      <c r="P8" s="19"/>
      <c r="Q8" s="18"/>
      <c r="R8" s="22"/>
      <c r="S8" s="18"/>
      <c r="T8" s="18"/>
      <c r="U8" s="18"/>
    </row>
    <row r="9" spans="2:14" ht="13.5">
      <c r="B9" s="27" t="s">
        <v>152</v>
      </c>
      <c r="C9" s="27"/>
      <c r="D9" s="27"/>
      <c r="E9" s="33"/>
      <c r="F9" s="33"/>
      <c r="G9" s="33"/>
      <c r="H9" s="33"/>
      <c r="I9" s="19"/>
      <c r="J9" s="18"/>
      <c r="K9" s="22"/>
      <c r="L9" s="18"/>
      <c r="M9" s="18"/>
      <c r="N9" s="18"/>
    </row>
    <row r="10" spans="2:14" ht="13.5">
      <c r="B10" s="18"/>
      <c r="C10" s="18"/>
      <c r="D10" s="18"/>
      <c r="E10" s="22"/>
      <c r="F10" s="22"/>
      <c r="G10" s="22"/>
      <c r="H10" s="22"/>
      <c r="I10" s="22"/>
      <c r="J10" s="22"/>
      <c r="K10" s="22"/>
      <c r="L10" s="15"/>
      <c r="M10" s="15"/>
      <c r="N10" s="15"/>
    </row>
    <row r="11" spans="2:14" ht="13.5">
      <c r="B11" s="18"/>
      <c r="C11" s="18" t="s">
        <v>116</v>
      </c>
      <c r="D11" s="18"/>
      <c r="E11" s="22"/>
      <c r="F11" s="22"/>
      <c r="G11" s="22"/>
      <c r="H11" s="22"/>
      <c r="I11" s="22"/>
      <c r="J11" s="22"/>
      <c r="K11" s="22"/>
      <c r="L11" s="15"/>
      <c r="M11" s="15"/>
      <c r="N11" s="15"/>
    </row>
    <row r="15" spans="2:14" ht="13.5">
      <c r="B15" s="18"/>
      <c r="C15" s="18"/>
      <c r="D15" s="18"/>
      <c r="E15" s="22"/>
      <c r="F15" s="22"/>
      <c r="G15" s="22"/>
      <c r="H15" s="22"/>
      <c r="I15" s="19"/>
      <c r="J15" s="18"/>
      <c r="K15" s="22"/>
      <c r="L15" s="18" t="s">
        <v>101</v>
      </c>
      <c r="M15" s="18"/>
      <c r="N15" s="18"/>
    </row>
    <row r="16" spans="2:14" ht="13.5">
      <c r="B16" s="18"/>
      <c r="C16" s="18"/>
      <c r="D16" s="18"/>
      <c r="E16" s="22"/>
      <c r="F16" s="22"/>
      <c r="G16" s="22"/>
      <c r="H16" s="22"/>
      <c r="I16" s="19"/>
      <c r="J16" s="18" t="s">
        <v>102</v>
      </c>
      <c r="K16" s="22"/>
      <c r="L16" s="18"/>
      <c r="M16" s="18"/>
      <c r="N16" s="18"/>
    </row>
    <row r="18" spans="2:14" ht="13.5">
      <c r="B18" s="18"/>
      <c r="C18" s="18"/>
      <c r="D18" s="18"/>
      <c r="E18" s="22"/>
      <c r="F18" s="22"/>
      <c r="G18" s="22"/>
      <c r="H18" s="22"/>
      <c r="I18" s="22"/>
      <c r="J18" s="22"/>
      <c r="K18" s="22"/>
      <c r="L18" s="15"/>
      <c r="M18" s="15"/>
      <c r="N18" s="15"/>
    </row>
    <row r="19" spans="2:14" ht="13.5">
      <c r="B19" s="18"/>
      <c r="C19" s="18"/>
      <c r="D19" s="18"/>
      <c r="E19" s="22"/>
      <c r="F19" s="22"/>
      <c r="G19" s="22"/>
      <c r="H19" s="22"/>
      <c r="I19" s="22"/>
      <c r="J19" s="22"/>
      <c r="K19" s="22"/>
      <c r="L19" s="15"/>
      <c r="M19" s="15"/>
      <c r="N19" s="15"/>
    </row>
    <row r="20" spans="2:14" ht="13.5">
      <c r="B20" s="18"/>
      <c r="C20" s="18"/>
      <c r="D20" s="18"/>
      <c r="E20" s="22"/>
      <c r="F20" s="22"/>
      <c r="G20" s="22"/>
      <c r="H20" s="22"/>
      <c r="I20" s="19"/>
      <c r="J20" s="18"/>
      <c r="K20" s="22"/>
      <c r="L20" s="18"/>
      <c r="M20" s="18"/>
      <c r="N20" s="18"/>
    </row>
    <row r="21" spans="2:14" ht="18" customHeight="1">
      <c r="B21" s="18"/>
      <c r="C21" s="18"/>
      <c r="D21" s="18"/>
      <c r="E21" s="22"/>
      <c r="F21" s="22"/>
      <c r="G21" s="22"/>
      <c r="H21" s="22"/>
      <c r="I21" s="19"/>
      <c r="J21" s="18"/>
      <c r="K21" s="22"/>
      <c r="L21" s="18"/>
      <c r="M21" s="18"/>
      <c r="N21" s="18"/>
    </row>
  </sheetData>
  <sheetProtection/>
  <mergeCells count="2">
    <mergeCell ref="G2:K2"/>
    <mergeCell ref="E7:I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E1:Q14"/>
  <sheetViews>
    <sheetView zoomScalePageLayoutView="0" workbookViewId="0" topLeftCell="B1">
      <selection activeCell="V15" sqref="V15"/>
    </sheetView>
  </sheetViews>
  <sheetFormatPr defaultColWidth="9.140625" defaultRowHeight="12.75"/>
  <cols>
    <col min="2" max="2" width="2.7109375" style="0" customWidth="1"/>
    <col min="3" max="3" width="3.140625" style="0" customWidth="1"/>
    <col min="4" max="4" width="1.28515625" style="0" customWidth="1"/>
    <col min="5" max="5" width="3.28125" style="0" customWidth="1"/>
    <col min="7" max="7" width="11.421875" style="0" customWidth="1"/>
    <col min="15" max="15" width="5.28125" style="0" customWidth="1"/>
  </cols>
  <sheetData>
    <row r="1" ht="12.75">
      <c r="F1" t="s">
        <v>226</v>
      </c>
    </row>
    <row r="2" spans="5:14" ht="15.75" customHeight="1">
      <c r="E2" s="15"/>
      <c r="F2" s="5"/>
      <c r="G2" s="5"/>
      <c r="H2" s="5"/>
      <c r="I2" s="13"/>
      <c r="J2" s="136" t="s">
        <v>118</v>
      </c>
      <c r="K2" s="136"/>
      <c r="L2" s="136"/>
      <c r="M2" s="136"/>
      <c r="N2" s="136"/>
    </row>
    <row r="3" spans="5:14" ht="12" customHeight="1">
      <c r="E3" s="15"/>
      <c r="F3" s="5"/>
      <c r="G3" s="5"/>
      <c r="H3" s="5"/>
      <c r="I3" s="13"/>
      <c r="J3" s="63"/>
      <c r="K3" s="63"/>
      <c r="L3" s="63"/>
      <c r="M3" s="63"/>
      <c r="N3" s="63"/>
    </row>
    <row r="4" spans="5:14" ht="12" customHeight="1">
      <c r="E4" s="15"/>
      <c r="F4" s="64" t="s">
        <v>123</v>
      </c>
      <c r="G4" s="5"/>
      <c r="H4" s="5"/>
      <c r="I4" s="13"/>
      <c r="J4" s="63"/>
      <c r="K4" s="63"/>
      <c r="L4" s="63"/>
      <c r="M4" s="63"/>
      <c r="N4" s="63"/>
    </row>
    <row r="5" ht="15" customHeight="1">
      <c r="M5" s="1"/>
    </row>
    <row r="6" spans="5:17" ht="27">
      <c r="E6" s="45" t="s">
        <v>1</v>
      </c>
      <c r="F6" s="52" t="s">
        <v>2</v>
      </c>
      <c r="G6" s="45" t="s">
        <v>3</v>
      </c>
      <c r="H6" s="52"/>
      <c r="I6" s="52" t="s">
        <v>5</v>
      </c>
      <c r="J6" s="45" t="s">
        <v>6</v>
      </c>
      <c r="K6" s="52"/>
      <c r="L6" s="52" t="s">
        <v>4</v>
      </c>
      <c r="M6" s="52" t="s">
        <v>124</v>
      </c>
      <c r="N6" s="51" t="s">
        <v>88</v>
      </c>
      <c r="O6" s="16" t="s">
        <v>89</v>
      </c>
      <c r="P6" s="16" t="s">
        <v>90</v>
      </c>
      <c r="Q6" s="16" t="s">
        <v>91</v>
      </c>
    </row>
    <row r="7" spans="5:17" ht="37.5" customHeight="1">
      <c r="E7" s="45">
        <v>1</v>
      </c>
      <c r="F7" s="45"/>
      <c r="G7" s="45"/>
      <c r="H7" s="152" t="s">
        <v>149</v>
      </c>
      <c r="I7" s="153"/>
      <c r="J7" s="153"/>
      <c r="K7" s="153"/>
      <c r="L7" s="154"/>
      <c r="M7" s="43">
        <v>15</v>
      </c>
      <c r="N7" s="42"/>
      <c r="O7" s="2"/>
      <c r="P7" s="2"/>
      <c r="Q7" s="2"/>
    </row>
    <row r="8" spans="5:17" ht="13.5">
      <c r="E8" s="18"/>
      <c r="F8" s="18"/>
      <c r="G8" s="18"/>
      <c r="H8" s="22"/>
      <c r="I8" s="22"/>
      <c r="J8" s="22"/>
      <c r="K8" s="22"/>
      <c r="L8" s="19"/>
      <c r="M8" s="18"/>
      <c r="N8" s="22"/>
      <c r="O8" s="18"/>
      <c r="P8" s="18"/>
      <c r="Q8" s="18"/>
    </row>
    <row r="9" spans="5:17" ht="13.5">
      <c r="E9" s="18"/>
      <c r="F9" s="18" t="s">
        <v>151</v>
      </c>
      <c r="G9" s="18"/>
      <c r="H9" s="22"/>
      <c r="I9" s="22"/>
      <c r="J9" s="22"/>
      <c r="K9" s="22"/>
      <c r="L9" s="22"/>
      <c r="M9" s="22"/>
      <c r="N9" s="22"/>
      <c r="O9" s="15"/>
      <c r="P9" s="15"/>
      <c r="Q9" s="15"/>
    </row>
    <row r="10" spans="5:17" ht="13.5">
      <c r="E10" s="18"/>
      <c r="F10" s="18"/>
      <c r="G10" s="18"/>
      <c r="H10" s="22"/>
      <c r="I10" s="22"/>
      <c r="J10" s="22"/>
      <c r="K10" s="22"/>
      <c r="L10" s="22"/>
      <c r="M10" s="22"/>
      <c r="N10" s="22"/>
      <c r="O10" s="15"/>
      <c r="P10" s="15"/>
      <c r="Q10" s="15"/>
    </row>
    <row r="11" spans="5:17" ht="13.5">
      <c r="E11" s="18"/>
      <c r="F11" s="18" t="s">
        <v>100</v>
      </c>
      <c r="G11" s="18"/>
      <c r="H11" s="22"/>
      <c r="I11" s="22"/>
      <c r="J11" s="22"/>
      <c r="K11" s="22"/>
      <c r="L11" s="22"/>
      <c r="M11" s="22"/>
      <c r="N11" s="22"/>
      <c r="O11" s="15"/>
      <c r="P11" s="15"/>
      <c r="Q11" s="15"/>
    </row>
    <row r="12" spans="5:17" ht="13.5">
      <c r="E12" s="18"/>
      <c r="F12" s="18"/>
      <c r="G12" s="18"/>
      <c r="H12" s="22"/>
      <c r="I12" s="22"/>
      <c r="J12" s="22"/>
      <c r="K12" s="22"/>
      <c r="L12" s="22"/>
      <c r="M12" s="22"/>
      <c r="N12" s="22"/>
      <c r="O12" s="15"/>
      <c r="P12" s="15"/>
      <c r="Q12" s="15"/>
    </row>
    <row r="13" spans="5:17" ht="13.5">
      <c r="E13" s="18"/>
      <c r="F13" s="18"/>
      <c r="G13" s="18"/>
      <c r="H13" s="22"/>
      <c r="I13" s="22"/>
      <c r="J13" s="22"/>
      <c r="K13" s="22"/>
      <c r="L13" s="19"/>
      <c r="M13" s="18"/>
      <c r="N13" s="22"/>
      <c r="O13" s="18" t="s">
        <v>101</v>
      </c>
      <c r="P13" s="18"/>
      <c r="Q13" s="18"/>
    </row>
    <row r="14" spans="5:17" ht="13.5">
      <c r="E14" s="18"/>
      <c r="F14" s="18"/>
      <c r="G14" s="18"/>
      <c r="H14" s="22"/>
      <c r="I14" s="22"/>
      <c r="J14" s="22"/>
      <c r="K14" s="22"/>
      <c r="L14" s="19"/>
      <c r="M14" s="18" t="s">
        <v>102</v>
      </c>
      <c r="N14" s="22"/>
      <c r="O14" s="18"/>
      <c r="P14" s="18"/>
      <c r="Q14" s="18"/>
    </row>
  </sheetData>
  <sheetProtection/>
  <mergeCells count="2">
    <mergeCell ref="J2:N2"/>
    <mergeCell ref="H7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3.7109375" style="0" customWidth="1"/>
    <col min="5" max="5" width="21.7109375" style="0" customWidth="1"/>
    <col min="7" max="7" width="10.421875" style="0" customWidth="1"/>
  </cols>
  <sheetData>
    <row r="1" spans="1:10" ht="13.5">
      <c r="A1" s="15" t="s">
        <v>226</v>
      </c>
      <c r="F1" s="136" t="s">
        <v>75</v>
      </c>
      <c r="G1" s="136"/>
      <c r="H1" s="136"/>
      <c r="I1" s="136"/>
      <c r="J1" s="136"/>
    </row>
    <row r="3" ht="12.75">
      <c r="A3" s="4" t="s">
        <v>19</v>
      </c>
    </row>
    <row r="5" spans="1:13" ht="42" customHeight="1">
      <c r="A5" s="46" t="s">
        <v>1</v>
      </c>
      <c r="B5" s="55" t="s">
        <v>2</v>
      </c>
      <c r="C5" s="46" t="s">
        <v>3</v>
      </c>
      <c r="D5" s="46" t="s">
        <v>4</v>
      </c>
      <c r="E5" s="55" t="s">
        <v>5</v>
      </c>
      <c r="F5" s="46" t="s">
        <v>6</v>
      </c>
      <c r="G5" s="55" t="s">
        <v>158</v>
      </c>
      <c r="H5" s="55" t="s">
        <v>7</v>
      </c>
      <c r="I5" s="55" t="s">
        <v>8</v>
      </c>
      <c r="J5" s="57" t="s">
        <v>88</v>
      </c>
      <c r="K5" s="57" t="s">
        <v>89</v>
      </c>
      <c r="L5" s="57" t="s">
        <v>90</v>
      </c>
      <c r="M5" s="16" t="s">
        <v>91</v>
      </c>
    </row>
    <row r="6" spans="1:13" ht="13.5">
      <c r="A6" s="2">
        <v>1</v>
      </c>
      <c r="B6" s="2"/>
      <c r="C6" s="2"/>
      <c r="D6" s="6" t="s">
        <v>13</v>
      </c>
      <c r="E6" s="2" t="s">
        <v>15</v>
      </c>
      <c r="F6" s="2" t="s">
        <v>20</v>
      </c>
      <c r="G6" s="3">
        <v>30</v>
      </c>
      <c r="H6" s="3" t="s">
        <v>22</v>
      </c>
      <c r="I6" s="3">
        <v>600</v>
      </c>
      <c r="J6" s="40"/>
      <c r="K6" s="17"/>
      <c r="L6" s="17"/>
      <c r="M6" s="17"/>
    </row>
    <row r="7" spans="1:13" ht="13.5">
      <c r="A7" s="2">
        <v>2</v>
      </c>
      <c r="B7" s="2"/>
      <c r="C7" s="2"/>
      <c r="D7" s="6" t="s">
        <v>21</v>
      </c>
      <c r="E7" s="2" t="s">
        <v>15</v>
      </c>
      <c r="F7" s="2" t="s">
        <v>20</v>
      </c>
      <c r="G7" s="3">
        <v>37</v>
      </c>
      <c r="H7" s="3" t="s">
        <v>22</v>
      </c>
      <c r="I7" s="3">
        <v>100</v>
      </c>
      <c r="J7" s="40"/>
      <c r="K7" s="17"/>
      <c r="L7" s="17"/>
      <c r="M7" s="17"/>
    </row>
    <row r="8" spans="1:13" ht="13.5">
      <c r="A8" s="2">
        <v>3</v>
      </c>
      <c r="B8" s="2"/>
      <c r="C8" s="2"/>
      <c r="D8" s="6">
        <v>1</v>
      </c>
      <c r="E8" s="2" t="s">
        <v>15</v>
      </c>
      <c r="F8" s="2" t="s">
        <v>20</v>
      </c>
      <c r="G8" s="3">
        <v>37</v>
      </c>
      <c r="H8" s="3" t="s">
        <v>22</v>
      </c>
      <c r="I8" s="3">
        <v>1400</v>
      </c>
      <c r="J8" s="40"/>
      <c r="K8" s="17"/>
      <c r="L8" s="17"/>
      <c r="M8" s="17"/>
    </row>
    <row r="9" spans="1:13" ht="13.5">
      <c r="A9" s="2">
        <v>4</v>
      </c>
      <c r="B9" s="2"/>
      <c r="C9" s="2"/>
      <c r="D9" s="6" t="s">
        <v>12</v>
      </c>
      <c r="E9" s="2" t="s">
        <v>25</v>
      </c>
      <c r="F9" s="2"/>
      <c r="G9" s="2"/>
      <c r="H9" s="2"/>
      <c r="I9" s="3">
        <v>100</v>
      </c>
      <c r="J9" s="40"/>
      <c r="K9" s="17"/>
      <c r="L9" s="17"/>
      <c r="M9" s="17"/>
    </row>
    <row r="10" spans="1:13" ht="13.5">
      <c r="A10" s="2">
        <v>5</v>
      </c>
      <c r="B10" s="2"/>
      <c r="C10" s="2"/>
      <c r="D10" s="6" t="s">
        <v>13</v>
      </c>
      <c r="E10" s="2" t="s">
        <v>26</v>
      </c>
      <c r="F10" s="2"/>
      <c r="G10" s="2"/>
      <c r="H10" s="2"/>
      <c r="I10" s="3">
        <v>100</v>
      </c>
      <c r="J10" s="40"/>
      <c r="K10" s="17"/>
      <c r="L10" s="17"/>
      <c r="M10" s="17"/>
    </row>
    <row r="11" spans="1:13" ht="13.5">
      <c r="A11" s="2">
        <v>6</v>
      </c>
      <c r="B11" s="2"/>
      <c r="C11" s="2"/>
      <c r="D11" s="6" t="s">
        <v>21</v>
      </c>
      <c r="E11" s="2" t="s">
        <v>25</v>
      </c>
      <c r="F11" s="2"/>
      <c r="G11" s="2"/>
      <c r="H11" s="2"/>
      <c r="I11" s="3">
        <v>100</v>
      </c>
      <c r="J11" s="40"/>
      <c r="K11" s="17"/>
      <c r="L11" s="17"/>
      <c r="M11" s="17"/>
    </row>
    <row r="12" spans="1:13" ht="13.5">
      <c r="A12" s="2">
        <v>7</v>
      </c>
      <c r="B12" s="2"/>
      <c r="C12" s="2"/>
      <c r="D12" s="6">
        <v>1</v>
      </c>
      <c r="E12" s="2" t="s">
        <v>27</v>
      </c>
      <c r="F12" s="2"/>
      <c r="G12" s="2"/>
      <c r="H12" s="2"/>
      <c r="I12" s="3">
        <v>100</v>
      </c>
      <c r="J12" s="40"/>
      <c r="K12" s="17"/>
      <c r="L12" s="17"/>
      <c r="M12" s="17"/>
    </row>
    <row r="13" spans="1:13" ht="13.5">
      <c r="A13" s="2">
        <v>8</v>
      </c>
      <c r="B13" s="2"/>
      <c r="C13" s="2"/>
      <c r="D13" s="6" t="s">
        <v>11</v>
      </c>
      <c r="E13" s="6" t="s">
        <v>15</v>
      </c>
      <c r="F13" s="2" t="s">
        <v>20</v>
      </c>
      <c r="G13" s="3">
        <v>20</v>
      </c>
      <c r="H13" s="3" t="s">
        <v>22</v>
      </c>
      <c r="I13" s="3">
        <v>100</v>
      </c>
      <c r="J13" s="40"/>
      <c r="K13" s="17"/>
      <c r="L13" s="17"/>
      <c r="M13" s="17"/>
    </row>
    <row r="14" spans="1:13" ht="13.5">
      <c r="A14" s="2">
        <v>9</v>
      </c>
      <c r="B14" s="2"/>
      <c r="C14" s="2"/>
      <c r="D14" s="6" t="s">
        <v>12</v>
      </c>
      <c r="E14" s="6">
        <v>75</v>
      </c>
      <c r="F14" s="2" t="s">
        <v>20</v>
      </c>
      <c r="G14" s="3">
        <v>30</v>
      </c>
      <c r="H14" s="3" t="s">
        <v>22</v>
      </c>
      <c r="I14" s="3">
        <v>400</v>
      </c>
      <c r="J14" s="40"/>
      <c r="K14" s="17"/>
      <c r="L14" s="17"/>
      <c r="M14" s="17"/>
    </row>
    <row r="15" spans="1:13" ht="13.5">
      <c r="A15" s="2">
        <v>10</v>
      </c>
      <c r="B15" s="2"/>
      <c r="C15" s="2"/>
      <c r="D15" s="6" t="s">
        <v>11</v>
      </c>
      <c r="E15" s="6">
        <v>150</v>
      </c>
      <c r="F15" s="2"/>
      <c r="G15" s="2"/>
      <c r="H15" s="2"/>
      <c r="I15" s="3">
        <v>100</v>
      </c>
      <c r="J15" s="40"/>
      <c r="K15" s="17"/>
      <c r="L15" s="17"/>
      <c r="M15" s="17"/>
    </row>
    <row r="16" spans="10:13" ht="13.5">
      <c r="J16" s="18" t="s">
        <v>93</v>
      </c>
      <c r="K16" s="18"/>
      <c r="L16" s="17"/>
      <c r="M16" s="17"/>
    </row>
    <row r="18" spans="1:13" ht="13.5">
      <c r="A18" s="18"/>
      <c r="B18" s="18"/>
      <c r="C18" s="18"/>
      <c r="D18" s="22"/>
      <c r="E18" s="22"/>
      <c r="F18" s="22"/>
      <c r="G18" s="22"/>
      <c r="H18" s="19"/>
      <c r="I18" s="18"/>
      <c r="J18" s="22"/>
      <c r="K18" s="18"/>
      <c r="L18" s="18"/>
      <c r="M18" s="18"/>
    </row>
    <row r="19" spans="1:13" ht="13.5">
      <c r="A19" s="18"/>
      <c r="B19" s="18"/>
      <c r="C19" s="18"/>
      <c r="D19" s="22"/>
      <c r="E19" s="22"/>
      <c r="F19" s="22"/>
      <c r="G19" s="22"/>
      <c r="H19" s="22"/>
      <c r="I19" s="22"/>
      <c r="J19" s="22"/>
      <c r="K19" s="15"/>
      <c r="L19" s="15"/>
      <c r="M19" s="15"/>
    </row>
    <row r="20" spans="1:13" ht="13.5">
      <c r="A20" s="18"/>
      <c r="B20" s="18" t="s">
        <v>100</v>
      </c>
      <c r="C20" s="18"/>
      <c r="D20" s="22"/>
      <c r="E20" s="22"/>
      <c r="F20" s="22"/>
      <c r="G20" s="22"/>
      <c r="H20" s="22"/>
      <c r="I20" s="22"/>
      <c r="J20" s="22"/>
      <c r="K20" s="15"/>
      <c r="L20" s="15"/>
      <c r="M20" s="15"/>
    </row>
    <row r="21" spans="1:13" ht="13.5">
      <c r="A21" s="18"/>
      <c r="B21" s="18"/>
      <c r="C21" s="18"/>
      <c r="D21" s="22"/>
      <c r="E21" s="22"/>
      <c r="F21" s="22"/>
      <c r="G21" s="22"/>
      <c r="H21" s="22"/>
      <c r="I21" s="22"/>
      <c r="J21" s="22"/>
      <c r="K21" s="15"/>
      <c r="L21" s="15"/>
      <c r="M21" s="15"/>
    </row>
    <row r="22" spans="1:13" ht="13.5">
      <c r="A22" s="18"/>
      <c r="B22" s="18"/>
      <c r="C22" s="18"/>
      <c r="D22" s="22"/>
      <c r="E22" s="22"/>
      <c r="F22" s="22"/>
      <c r="G22" s="22"/>
      <c r="H22" s="19"/>
      <c r="I22" s="18"/>
      <c r="J22" s="22"/>
      <c r="K22" s="18" t="s">
        <v>101</v>
      </c>
      <c r="L22" s="18"/>
      <c r="M22" s="18"/>
    </row>
    <row r="23" spans="1:13" ht="13.5">
      <c r="A23" s="18"/>
      <c r="B23" s="18"/>
      <c r="C23" s="18"/>
      <c r="D23" s="22"/>
      <c r="E23" s="22"/>
      <c r="F23" s="22"/>
      <c r="G23" s="22"/>
      <c r="H23" s="19"/>
      <c r="I23" s="18" t="s">
        <v>102</v>
      </c>
      <c r="J23" s="22"/>
      <c r="K23" s="18"/>
      <c r="L23" s="18"/>
      <c r="M23" s="18"/>
    </row>
  </sheetData>
  <sheetProtection/>
  <mergeCells count="1">
    <mergeCell ref="F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3.7109375" style="0" customWidth="1"/>
    <col min="4" max="4" width="7.57421875" style="0" customWidth="1"/>
    <col min="8" max="8" width="20.140625" style="0" customWidth="1"/>
  </cols>
  <sheetData>
    <row r="1" ht="12.75">
      <c r="B1" t="s">
        <v>226</v>
      </c>
    </row>
    <row r="2" spans="1:10" ht="13.5">
      <c r="A2" s="15"/>
      <c r="B2" s="5"/>
      <c r="C2" s="5"/>
      <c r="D2" s="5"/>
      <c r="E2" s="13"/>
      <c r="F2" s="136" t="s">
        <v>128</v>
      </c>
      <c r="G2" s="136"/>
      <c r="H2" s="136"/>
      <c r="I2" s="136"/>
      <c r="J2" s="136"/>
    </row>
    <row r="3" ht="12.75">
      <c r="I3" s="1"/>
    </row>
    <row r="4" spans="1:9" ht="12.75">
      <c r="A4" s="4" t="s">
        <v>104</v>
      </c>
      <c r="I4" s="1"/>
    </row>
    <row r="5" spans="1:13" ht="27">
      <c r="A5" s="2" t="s">
        <v>1</v>
      </c>
      <c r="B5" s="52" t="s">
        <v>58</v>
      </c>
      <c r="C5" s="45" t="s">
        <v>3</v>
      </c>
      <c r="D5" s="45"/>
      <c r="E5" s="134" t="s">
        <v>103</v>
      </c>
      <c r="F5" s="157"/>
      <c r="G5" s="157"/>
      <c r="H5" s="157"/>
      <c r="I5" s="54" t="s">
        <v>49</v>
      </c>
      <c r="J5" s="16" t="s">
        <v>88</v>
      </c>
      <c r="K5" s="16" t="s">
        <v>89</v>
      </c>
      <c r="L5" s="16" t="s">
        <v>90</v>
      </c>
      <c r="M5" s="16" t="s">
        <v>91</v>
      </c>
    </row>
    <row r="6" spans="1:13" ht="96.75" customHeight="1">
      <c r="A6" s="23">
        <v>1</v>
      </c>
      <c r="B6" s="23"/>
      <c r="C6" s="23"/>
      <c r="D6" s="61"/>
      <c r="E6" s="158" t="s">
        <v>164</v>
      </c>
      <c r="F6" s="159"/>
      <c r="G6" s="159"/>
      <c r="H6" s="160"/>
      <c r="I6" s="61">
        <v>10</v>
      </c>
      <c r="J6" s="45"/>
      <c r="K6" s="45"/>
      <c r="L6" s="45"/>
      <c r="M6" s="45"/>
    </row>
    <row r="7" spans="1:13" ht="101.25" customHeight="1">
      <c r="A7" s="23">
        <v>2</v>
      </c>
      <c r="B7" s="23"/>
      <c r="C7" s="23"/>
      <c r="D7" s="61"/>
      <c r="E7" s="158" t="s">
        <v>105</v>
      </c>
      <c r="F7" s="159"/>
      <c r="G7" s="159"/>
      <c r="H7" s="160"/>
      <c r="I7" s="61">
        <v>20</v>
      </c>
      <c r="J7" s="45"/>
      <c r="K7" s="45"/>
      <c r="L7" s="45"/>
      <c r="M7" s="45"/>
    </row>
    <row r="8" spans="10:13" ht="13.5">
      <c r="J8" s="139" t="s">
        <v>94</v>
      </c>
      <c r="K8" s="139"/>
      <c r="L8" s="2"/>
      <c r="M8" s="2"/>
    </row>
    <row r="9" ht="12.75">
      <c r="B9" t="s">
        <v>150</v>
      </c>
    </row>
    <row r="10" spans="1:13" ht="13.5">
      <c r="A10" s="18"/>
      <c r="B10" s="18"/>
      <c r="C10" s="18"/>
      <c r="D10" s="22"/>
      <c r="E10" s="22"/>
      <c r="F10" s="22"/>
      <c r="G10" s="22"/>
      <c r="H10" s="19"/>
      <c r="I10" s="18"/>
      <c r="J10" s="22"/>
      <c r="K10" s="18"/>
      <c r="L10" s="18"/>
      <c r="M10" s="18"/>
    </row>
    <row r="11" spans="1:13" ht="13.5">
      <c r="A11" s="18"/>
      <c r="B11" s="18"/>
      <c r="C11" s="18"/>
      <c r="D11" s="22"/>
      <c r="E11" s="22"/>
      <c r="F11" s="22"/>
      <c r="G11" s="22"/>
      <c r="H11" s="22"/>
      <c r="I11" s="22"/>
      <c r="J11" s="22"/>
      <c r="K11" s="15"/>
      <c r="L11" s="15"/>
      <c r="M11" s="15"/>
    </row>
    <row r="12" spans="1:13" ht="13.5">
      <c r="A12" s="18"/>
      <c r="B12" s="18"/>
      <c r="C12" s="18"/>
      <c r="D12" s="22"/>
      <c r="E12" s="22"/>
      <c r="F12" s="22"/>
      <c r="G12" s="22"/>
      <c r="H12" s="22"/>
      <c r="I12" s="22"/>
      <c r="J12" s="22"/>
      <c r="K12" s="15"/>
      <c r="L12" s="15"/>
      <c r="M12" s="15"/>
    </row>
    <row r="13" spans="1:13" ht="13.5">
      <c r="A13" s="18"/>
      <c r="B13" s="18"/>
      <c r="C13" s="18"/>
      <c r="D13" s="22"/>
      <c r="E13" s="22"/>
      <c r="F13" s="22"/>
      <c r="G13" s="22"/>
      <c r="H13" s="22"/>
      <c r="I13" s="22"/>
      <c r="J13" s="22"/>
      <c r="K13" s="15"/>
      <c r="L13" s="15"/>
      <c r="M13" s="15"/>
    </row>
    <row r="14" spans="1:13" ht="13.5">
      <c r="A14" s="18"/>
      <c r="B14" s="18"/>
      <c r="C14" s="18"/>
      <c r="D14" s="22"/>
      <c r="E14" s="22"/>
      <c r="F14" s="22"/>
      <c r="G14" s="22"/>
      <c r="H14" s="19"/>
      <c r="I14" s="18"/>
      <c r="J14" s="22"/>
      <c r="K14" s="18" t="s">
        <v>101</v>
      </c>
      <c r="L14" s="18"/>
      <c r="M14" s="18"/>
    </row>
    <row r="15" spans="1:13" ht="13.5">
      <c r="A15" s="18"/>
      <c r="B15" s="18"/>
      <c r="C15" s="18"/>
      <c r="D15" s="22"/>
      <c r="E15" s="22"/>
      <c r="F15" s="22"/>
      <c r="G15" s="22"/>
      <c r="H15" s="19"/>
      <c r="I15" s="18" t="s">
        <v>102</v>
      </c>
      <c r="J15" s="22"/>
      <c r="K15" s="18"/>
      <c r="L15" s="18"/>
      <c r="M15" s="18"/>
    </row>
  </sheetData>
  <sheetProtection/>
  <mergeCells count="5">
    <mergeCell ref="J8:K8"/>
    <mergeCell ref="F2:J2"/>
    <mergeCell ref="E5:H5"/>
    <mergeCell ref="E6:H6"/>
    <mergeCell ref="E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Q11" sqref="Q11"/>
    </sheetView>
  </sheetViews>
  <sheetFormatPr defaultColWidth="9.140625" defaultRowHeight="12.75"/>
  <cols>
    <col min="8" max="8" width="18.140625" style="0" customWidth="1"/>
  </cols>
  <sheetData>
    <row r="2" ht="12.75">
      <c r="A2" t="s">
        <v>226</v>
      </c>
    </row>
    <row r="3" spans="1:13" ht="13.5">
      <c r="A3" s="150"/>
      <c r="B3" s="150"/>
      <c r="C3" s="150"/>
      <c r="D3" s="150"/>
      <c r="E3" s="150"/>
      <c r="F3" s="150" t="s">
        <v>172</v>
      </c>
      <c r="G3" s="150"/>
      <c r="H3" s="150"/>
      <c r="I3" s="150"/>
      <c r="J3" s="150"/>
      <c r="K3" s="65"/>
      <c r="L3" s="65"/>
      <c r="M3" s="65"/>
    </row>
    <row r="4" spans="1:13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2.75">
      <c r="A5" s="67"/>
      <c r="B5" s="151" t="s">
        <v>173</v>
      </c>
      <c r="C5" s="151"/>
      <c r="D5" s="151"/>
      <c r="E5" s="151"/>
      <c r="F5" s="151"/>
      <c r="G5" s="67"/>
      <c r="H5" s="67"/>
      <c r="I5" s="67"/>
      <c r="J5" s="67"/>
      <c r="K5" s="67"/>
      <c r="L5" s="67"/>
      <c r="M5" s="67"/>
    </row>
    <row r="6" spans="1:13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27">
      <c r="A7" s="8" t="s">
        <v>1</v>
      </c>
      <c r="B7" s="52" t="s">
        <v>58</v>
      </c>
      <c r="C7" s="52" t="s">
        <v>3</v>
      </c>
      <c r="D7" s="52"/>
      <c r="E7" s="152" t="s">
        <v>167</v>
      </c>
      <c r="F7" s="153"/>
      <c r="G7" s="153"/>
      <c r="H7" s="154"/>
      <c r="I7" s="54" t="s">
        <v>49</v>
      </c>
      <c r="J7" s="16" t="s">
        <v>88</v>
      </c>
      <c r="K7" s="16" t="s">
        <v>89</v>
      </c>
      <c r="L7" s="16" t="s">
        <v>90</v>
      </c>
      <c r="M7" s="16" t="s">
        <v>91</v>
      </c>
    </row>
    <row r="8" spans="1:13" ht="57" customHeight="1">
      <c r="A8" s="69">
        <v>1</v>
      </c>
      <c r="B8" s="69"/>
      <c r="C8" s="69"/>
      <c r="D8" s="69"/>
      <c r="E8" s="161" t="s">
        <v>174</v>
      </c>
      <c r="F8" s="162"/>
      <c r="G8" s="162"/>
      <c r="H8" s="163"/>
      <c r="I8" s="69">
        <v>10</v>
      </c>
      <c r="J8" s="70"/>
      <c r="K8" s="70"/>
      <c r="L8" s="70"/>
      <c r="M8" s="70"/>
    </row>
    <row r="9" spans="1:13" ht="54.75" customHeight="1">
      <c r="A9" s="69">
        <v>2</v>
      </c>
      <c r="B9" s="69"/>
      <c r="C9" s="69"/>
      <c r="D9" s="69"/>
      <c r="E9" s="167" t="s">
        <v>175</v>
      </c>
      <c r="F9" s="168"/>
      <c r="G9" s="168"/>
      <c r="H9" s="169"/>
      <c r="I9" s="69">
        <v>10</v>
      </c>
      <c r="J9" s="70"/>
      <c r="K9" s="70"/>
      <c r="L9" s="70"/>
      <c r="M9" s="70"/>
    </row>
    <row r="10" spans="1:13" ht="57.75" customHeight="1">
      <c r="A10" s="69">
        <v>3</v>
      </c>
      <c r="B10" s="69"/>
      <c r="C10" s="69"/>
      <c r="D10" s="69"/>
      <c r="E10" s="167" t="s">
        <v>176</v>
      </c>
      <c r="F10" s="168"/>
      <c r="G10" s="168"/>
      <c r="H10" s="169"/>
      <c r="I10" s="74">
        <v>10</v>
      </c>
      <c r="J10" s="70"/>
      <c r="K10" s="70"/>
      <c r="L10" s="70"/>
      <c r="M10" s="70"/>
    </row>
    <row r="11" spans="1:13" ht="56.25" customHeight="1">
      <c r="A11" s="69">
        <v>4</v>
      </c>
      <c r="B11" s="69"/>
      <c r="C11" s="69"/>
      <c r="D11" s="69"/>
      <c r="E11" s="167" t="s">
        <v>177</v>
      </c>
      <c r="F11" s="168"/>
      <c r="G11" s="168"/>
      <c r="H11" s="169"/>
      <c r="I11" s="69">
        <v>10</v>
      </c>
      <c r="J11" s="70"/>
      <c r="K11" s="70"/>
      <c r="L11" s="70"/>
      <c r="M11" s="70"/>
    </row>
    <row r="12" spans="1:13" ht="50.25" customHeight="1">
      <c r="A12" s="69">
        <v>5</v>
      </c>
      <c r="B12" s="69"/>
      <c r="C12" s="69"/>
      <c r="D12" s="69"/>
      <c r="E12" s="167" t="s">
        <v>178</v>
      </c>
      <c r="F12" s="168"/>
      <c r="G12" s="168"/>
      <c r="H12" s="169"/>
      <c r="I12" s="69">
        <v>10</v>
      </c>
      <c r="J12" s="70"/>
      <c r="K12" s="70"/>
      <c r="L12" s="70"/>
      <c r="M12" s="70"/>
    </row>
    <row r="13" spans="1:13" ht="56.25" customHeight="1">
      <c r="A13" s="69">
        <v>6</v>
      </c>
      <c r="B13" s="69"/>
      <c r="C13" s="69"/>
      <c r="D13" s="69"/>
      <c r="E13" s="167" t="s">
        <v>179</v>
      </c>
      <c r="F13" s="168"/>
      <c r="G13" s="168"/>
      <c r="H13" s="169"/>
      <c r="I13" s="69">
        <v>10</v>
      </c>
      <c r="J13" s="70"/>
      <c r="K13" s="70"/>
      <c r="L13" s="70"/>
      <c r="M13" s="70"/>
    </row>
    <row r="14" spans="1:13" ht="21.75" customHeight="1">
      <c r="A14" s="69">
        <v>7</v>
      </c>
      <c r="B14" s="69"/>
      <c r="C14" s="69"/>
      <c r="D14" s="69"/>
      <c r="E14" s="164" t="s">
        <v>180</v>
      </c>
      <c r="F14" s="165"/>
      <c r="G14" s="165"/>
      <c r="H14" s="166"/>
      <c r="I14" s="69">
        <v>20</v>
      </c>
      <c r="J14" s="70"/>
      <c r="K14" s="70"/>
      <c r="L14" s="70"/>
      <c r="M14" s="70"/>
    </row>
    <row r="15" spans="1:13" ht="26.25" customHeight="1">
      <c r="A15" s="69">
        <v>8</v>
      </c>
      <c r="B15" s="69"/>
      <c r="C15" s="69"/>
      <c r="D15" s="69"/>
      <c r="E15" s="164" t="s">
        <v>181</v>
      </c>
      <c r="F15" s="165"/>
      <c r="G15" s="165"/>
      <c r="H15" s="166"/>
      <c r="I15" s="69">
        <v>40</v>
      </c>
      <c r="J15" s="70"/>
      <c r="K15" s="70"/>
      <c r="L15" s="70"/>
      <c r="M15" s="70"/>
    </row>
    <row r="16" spans="1:13" ht="18.75" customHeight="1">
      <c r="A16" s="69">
        <v>9</v>
      </c>
      <c r="B16" s="69"/>
      <c r="C16" s="69"/>
      <c r="D16" s="69"/>
      <c r="E16" s="164" t="s">
        <v>182</v>
      </c>
      <c r="F16" s="165"/>
      <c r="G16" s="165"/>
      <c r="H16" s="166"/>
      <c r="I16" s="69">
        <v>150</v>
      </c>
      <c r="J16" s="70"/>
      <c r="K16" s="70"/>
      <c r="L16" s="70"/>
      <c r="M16" s="70"/>
    </row>
    <row r="17" spans="1:13" ht="25.5" customHeight="1">
      <c r="A17" s="69">
        <v>10</v>
      </c>
      <c r="B17" s="69"/>
      <c r="C17" s="69"/>
      <c r="D17" s="69"/>
      <c r="E17" s="164" t="s">
        <v>183</v>
      </c>
      <c r="F17" s="165"/>
      <c r="G17" s="165"/>
      <c r="H17" s="166"/>
      <c r="I17" s="69">
        <v>250</v>
      </c>
      <c r="J17" s="70"/>
      <c r="K17" s="70"/>
      <c r="L17" s="70"/>
      <c r="M17" s="70"/>
    </row>
    <row r="18" spans="1:13" ht="22.5" customHeight="1">
      <c r="A18" s="69">
        <v>11</v>
      </c>
      <c r="B18" s="69"/>
      <c r="C18" s="69"/>
      <c r="D18" s="69"/>
      <c r="E18" s="167" t="s">
        <v>184</v>
      </c>
      <c r="F18" s="168"/>
      <c r="G18" s="168"/>
      <c r="H18" s="169"/>
      <c r="I18" s="69">
        <v>20</v>
      </c>
      <c r="J18" s="70"/>
      <c r="K18" s="70"/>
      <c r="L18" s="70"/>
      <c r="M18" s="70"/>
    </row>
    <row r="19" spans="1:13" ht="27.75" customHeight="1">
      <c r="A19" s="69">
        <v>12</v>
      </c>
      <c r="B19" s="69"/>
      <c r="C19" s="69"/>
      <c r="D19" s="69"/>
      <c r="E19" s="164" t="s">
        <v>185</v>
      </c>
      <c r="F19" s="165"/>
      <c r="G19" s="165"/>
      <c r="H19" s="166"/>
      <c r="I19" s="69">
        <v>20</v>
      </c>
      <c r="J19" s="70"/>
      <c r="K19" s="70"/>
      <c r="L19" s="70"/>
      <c r="M19" s="70"/>
    </row>
    <row r="20" spans="1:13" ht="29.25" customHeight="1">
      <c r="A20" s="69">
        <v>13</v>
      </c>
      <c r="B20" s="69"/>
      <c r="C20" s="69"/>
      <c r="D20" s="69"/>
      <c r="E20" s="164" t="s">
        <v>186</v>
      </c>
      <c r="F20" s="165"/>
      <c r="G20" s="165"/>
      <c r="H20" s="166"/>
      <c r="I20" s="69">
        <v>40</v>
      </c>
      <c r="J20" s="70"/>
      <c r="K20" s="70"/>
      <c r="L20" s="70"/>
      <c r="M20" s="70"/>
    </row>
    <row r="21" spans="1:13" ht="12.75">
      <c r="A21" s="71"/>
      <c r="B21" s="71"/>
      <c r="C21" s="71"/>
      <c r="D21" s="71"/>
      <c r="E21" s="71"/>
      <c r="F21" s="71"/>
      <c r="G21" s="71"/>
      <c r="H21" s="71"/>
      <c r="I21" s="71" t="s">
        <v>187</v>
      </c>
      <c r="J21" s="130" t="s">
        <v>188</v>
      </c>
      <c r="K21" s="130"/>
      <c r="L21" s="70"/>
      <c r="M21" s="70"/>
    </row>
    <row r="22" spans="1:13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13.5">
      <c r="A23" s="131" t="s">
        <v>171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9"/>
    </row>
    <row r="24" spans="1:13" ht="13.5">
      <c r="A24" s="19"/>
      <c r="B24" s="131" t="s">
        <v>116</v>
      </c>
      <c r="C24" s="131"/>
      <c r="D24" s="131"/>
      <c r="E24" s="131"/>
      <c r="F24" s="131"/>
      <c r="G24" s="131"/>
      <c r="H24" s="131"/>
      <c r="I24" s="131"/>
      <c r="J24" s="72"/>
      <c r="K24" s="73"/>
      <c r="L24" s="73"/>
      <c r="M24" s="73"/>
    </row>
    <row r="25" spans="1:13" ht="13.5">
      <c r="A25" s="19"/>
      <c r="B25" s="19"/>
      <c r="C25" s="19"/>
      <c r="D25" s="72"/>
      <c r="E25" s="72"/>
      <c r="F25" s="72"/>
      <c r="G25" s="72"/>
      <c r="H25" s="72"/>
      <c r="I25" s="72"/>
      <c r="J25" s="72"/>
      <c r="K25" s="73"/>
      <c r="L25" s="73"/>
      <c r="M25" s="73"/>
    </row>
    <row r="26" spans="1:13" ht="13.5">
      <c r="A26" s="19"/>
      <c r="B26" s="19"/>
      <c r="C26" s="19"/>
      <c r="D26" s="72"/>
      <c r="E26" s="72"/>
      <c r="F26" s="72"/>
      <c r="G26" s="72"/>
      <c r="H26" s="72"/>
      <c r="I26" s="72"/>
      <c r="J26" s="72"/>
      <c r="K26" s="73"/>
      <c r="L26" s="73"/>
      <c r="M26" s="73"/>
    </row>
    <row r="27" spans="1:13" ht="13.5">
      <c r="A27" s="19"/>
      <c r="B27" s="19"/>
      <c r="C27" s="19"/>
      <c r="D27" s="72"/>
      <c r="E27" s="72"/>
      <c r="F27" s="72"/>
      <c r="G27" s="72"/>
      <c r="H27" s="19"/>
      <c r="I27" s="19"/>
      <c r="J27" s="132" t="s">
        <v>101</v>
      </c>
      <c r="K27" s="132"/>
      <c r="L27" s="132"/>
      <c r="M27" s="19"/>
    </row>
    <row r="28" spans="1:13" ht="13.5">
      <c r="A28" s="19"/>
      <c r="B28" s="19"/>
      <c r="C28" s="19"/>
      <c r="D28" s="72"/>
      <c r="E28" s="72"/>
      <c r="F28" s="72"/>
      <c r="G28" s="72"/>
      <c r="H28" s="19"/>
      <c r="I28" s="129" t="s">
        <v>102</v>
      </c>
      <c r="J28" s="129"/>
      <c r="K28" s="129"/>
      <c r="L28" s="129"/>
      <c r="M28" s="19"/>
    </row>
  </sheetData>
  <sheetProtection/>
  <mergeCells count="23">
    <mergeCell ref="I28:L28"/>
    <mergeCell ref="E15:H15"/>
    <mergeCell ref="E16:H16"/>
    <mergeCell ref="E17:H17"/>
    <mergeCell ref="E18:H18"/>
    <mergeCell ref="E19:H19"/>
    <mergeCell ref="J21:K21"/>
    <mergeCell ref="A23:L23"/>
    <mergeCell ref="B24:I24"/>
    <mergeCell ref="J27:L27"/>
    <mergeCell ref="E7:H7"/>
    <mergeCell ref="E8:H8"/>
    <mergeCell ref="E20:H20"/>
    <mergeCell ref="E9:H9"/>
    <mergeCell ref="E10:H10"/>
    <mergeCell ref="E11:H11"/>
    <mergeCell ref="E12:H12"/>
    <mergeCell ref="E13:H13"/>
    <mergeCell ref="E14:H14"/>
    <mergeCell ref="A3:E3"/>
    <mergeCell ref="F3:J3"/>
    <mergeCell ref="A4:M4"/>
    <mergeCell ref="B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S10" sqref="S10"/>
    </sheetView>
  </sheetViews>
  <sheetFormatPr defaultColWidth="9.140625" defaultRowHeight="12.75"/>
  <sheetData>
    <row r="3" spans="2:7" ht="12.75">
      <c r="B3" s="78" t="s">
        <v>226</v>
      </c>
      <c r="G3" s="78"/>
    </row>
    <row r="4" ht="13.5" customHeight="1"/>
    <row r="6" spans="1:13" ht="13.5">
      <c r="A6" s="150"/>
      <c r="B6" s="150"/>
      <c r="C6" s="150"/>
      <c r="D6" s="150"/>
      <c r="E6" s="150"/>
      <c r="F6" s="150" t="s">
        <v>193</v>
      </c>
      <c r="G6" s="150"/>
      <c r="H6" s="150"/>
      <c r="I6" s="150"/>
      <c r="J6" s="150"/>
      <c r="K6" s="65"/>
      <c r="L6" s="65"/>
      <c r="M6" s="65"/>
    </row>
    <row r="7" spans="1:13" ht="12.75">
      <c r="A7" s="65"/>
      <c r="B7" s="65"/>
      <c r="C7" s="65"/>
      <c r="D7" s="65"/>
      <c r="E7" s="65"/>
      <c r="F7" s="65"/>
      <c r="G7" s="65"/>
      <c r="H7" s="65"/>
      <c r="I7" s="66"/>
      <c r="J7" s="65"/>
      <c r="K7" s="65"/>
      <c r="L7" s="65"/>
      <c r="M7" s="65"/>
    </row>
    <row r="8" spans="1:13" ht="12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 ht="12.75">
      <c r="A9" s="67"/>
      <c r="B9" s="151" t="s">
        <v>166</v>
      </c>
      <c r="C9" s="151"/>
      <c r="D9" s="151"/>
      <c r="E9" s="151"/>
      <c r="F9" s="151"/>
      <c r="G9" s="67"/>
      <c r="H9" s="67"/>
      <c r="I9" s="67"/>
      <c r="J9" s="67"/>
      <c r="K9" s="67"/>
      <c r="L9" s="67"/>
      <c r="M9" s="67"/>
    </row>
    <row r="10" spans="1:13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ht="27">
      <c r="A11" s="8" t="s">
        <v>1</v>
      </c>
      <c r="B11" s="52" t="s">
        <v>58</v>
      </c>
      <c r="C11" s="52" t="s">
        <v>3</v>
      </c>
      <c r="D11" s="52"/>
      <c r="E11" s="152" t="s">
        <v>167</v>
      </c>
      <c r="F11" s="153"/>
      <c r="G11" s="153"/>
      <c r="H11" s="154"/>
      <c r="I11" s="54" t="s">
        <v>49</v>
      </c>
      <c r="J11" s="16" t="s">
        <v>88</v>
      </c>
      <c r="K11" s="16" t="s">
        <v>89</v>
      </c>
      <c r="L11" s="16" t="s">
        <v>90</v>
      </c>
      <c r="M11" s="16" t="s">
        <v>91</v>
      </c>
    </row>
    <row r="12" spans="1:13" ht="75.75" customHeight="1">
      <c r="A12" s="69">
        <v>1</v>
      </c>
      <c r="B12" s="69"/>
      <c r="D12" s="69"/>
      <c r="E12" s="155" t="s">
        <v>194</v>
      </c>
      <c r="F12" s="156"/>
      <c r="G12" s="156"/>
      <c r="H12" s="128"/>
      <c r="I12" s="69">
        <v>40</v>
      </c>
      <c r="J12" s="70"/>
      <c r="K12" s="70"/>
      <c r="L12" s="70"/>
      <c r="M12" s="70"/>
    </row>
    <row r="13" spans="1:13" ht="74.25" customHeight="1">
      <c r="A13" s="69">
        <v>2</v>
      </c>
      <c r="B13" s="69"/>
      <c r="C13" s="69"/>
      <c r="D13" s="69"/>
      <c r="E13" s="155" t="s">
        <v>195</v>
      </c>
      <c r="F13" s="156"/>
      <c r="G13" s="156"/>
      <c r="H13" s="128"/>
      <c r="I13" s="69">
        <v>40</v>
      </c>
      <c r="J13" s="70"/>
      <c r="K13" s="70"/>
      <c r="L13" s="70"/>
      <c r="M13" s="70"/>
    </row>
    <row r="14" spans="1:13" ht="77.25" customHeight="1" hidden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2.75" customHeight="1">
      <c r="A15" s="131" t="s">
        <v>189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9"/>
    </row>
    <row r="16" spans="1:13" ht="13.5">
      <c r="A16" s="19"/>
      <c r="B16" s="131" t="s">
        <v>116</v>
      </c>
      <c r="C16" s="131"/>
      <c r="D16" s="131"/>
      <c r="E16" s="131"/>
      <c r="F16" s="131"/>
      <c r="G16" s="131"/>
      <c r="H16" s="131"/>
      <c r="I16" s="131"/>
      <c r="J16" s="72"/>
      <c r="K16" s="73" t="s">
        <v>192</v>
      </c>
      <c r="L16" s="73"/>
      <c r="M16" s="73"/>
    </row>
    <row r="17" spans="1:13" ht="13.5">
      <c r="A17" s="19"/>
      <c r="B17" s="19"/>
      <c r="C17" s="19"/>
      <c r="D17" s="72"/>
      <c r="E17" s="72"/>
      <c r="F17" s="72"/>
      <c r="G17" s="72"/>
      <c r="H17" s="72"/>
      <c r="I17" s="72"/>
      <c r="J17" s="72"/>
      <c r="K17" s="73"/>
      <c r="L17" s="73"/>
      <c r="M17" s="73"/>
    </row>
    <row r="18" spans="1:13" ht="13.5">
      <c r="A18" s="19"/>
      <c r="B18" s="19"/>
      <c r="C18" s="19"/>
      <c r="D18" s="72"/>
      <c r="E18" s="72"/>
      <c r="F18" s="72"/>
      <c r="G18" s="72"/>
      <c r="H18" s="72"/>
      <c r="I18" s="72"/>
      <c r="J18" s="72"/>
      <c r="K18" s="73"/>
      <c r="L18" s="73"/>
      <c r="M18" s="73"/>
    </row>
    <row r="19" spans="1:13" ht="13.5">
      <c r="A19" s="19"/>
      <c r="B19" s="19"/>
      <c r="C19" s="19"/>
      <c r="D19" s="72"/>
      <c r="E19" s="72"/>
      <c r="F19" s="72"/>
      <c r="G19" s="72"/>
      <c r="H19" s="19"/>
      <c r="I19" s="19"/>
      <c r="J19" s="132" t="s">
        <v>101</v>
      </c>
      <c r="K19" s="132"/>
      <c r="L19" s="132"/>
      <c r="M19" s="19"/>
    </row>
    <row r="20" spans="1:13" ht="13.5">
      <c r="A20" s="19"/>
      <c r="B20" s="19"/>
      <c r="C20" s="19"/>
      <c r="D20" s="72"/>
      <c r="E20" s="72"/>
      <c r="F20" s="72"/>
      <c r="G20" s="72"/>
      <c r="H20" s="19"/>
      <c r="I20" s="129" t="s">
        <v>102</v>
      </c>
      <c r="J20" s="129"/>
      <c r="K20" s="129"/>
      <c r="L20" s="129"/>
      <c r="M20" s="19"/>
    </row>
  </sheetData>
  <sheetProtection/>
  <mergeCells count="11">
    <mergeCell ref="E11:H11"/>
    <mergeCell ref="E12:H12"/>
    <mergeCell ref="I20:L20"/>
    <mergeCell ref="E13:H13"/>
    <mergeCell ref="A15:L15"/>
    <mergeCell ref="B16:I16"/>
    <mergeCell ref="J19:L19"/>
    <mergeCell ref="A6:E6"/>
    <mergeCell ref="F6:J6"/>
    <mergeCell ref="A8:M8"/>
    <mergeCell ref="B9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S14" sqref="S14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5.57421875" style="0" customWidth="1"/>
    <col min="4" max="4" width="10.57421875" style="0" customWidth="1"/>
    <col min="5" max="5" width="6.28125" style="0" customWidth="1"/>
    <col min="6" max="6" width="6.8515625" style="0" customWidth="1"/>
    <col min="9" max="9" width="10.8515625" style="0" customWidth="1"/>
    <col min="10" max="10" width="13.421875" style="0" customWidth="1"/>
    <col min="12" max="12" width="10.7109375" style="0" customWidth="1"/>
    <col min="13" max="13" width="8.7109375" style="0" customWidth="1"/>
    <col min="14" max="14" width="7.421875" style="0" customWidth="1"/>
    <col min="15" max="15" width="6.57421875" style="0" customWidth="1"/>
  </cols>
  <sheetData>
    <row r="2" spans="2:7" ht="12.75">
      <c r="B2" s="78" t="s">
        <v>226</v>
      </c>
      <c r="G2" s="78"/>
    </row>
    <row r="5" spans="1:13" ht="13.5">
      <c r="A5" s="150"/>
      <c r="B5" s="150"/>
      <c r="C5" s="150"/>
      <c r="D5" s="150"/>
      <c r="E5" s="150"/>
      <c r="F5" s="150" t="s">
        <v>196</v>
      </c>
      <c r="G5" s="150"/>
      <c r="H5" s="150"/>
      <c r="I5" s="150"/>
      <c r="J5" s="150"/>
      <c r="K5" s="65"/>
      <c r="L5" s="65"/>
      <c r="M5" s="65"/>
    </row>
    <row r="6" spans="1:13" ht="12.75">
      <c r="A6" s="65"/>
      <c r="B6" s="65"/>
      <c r="C6" s="65"/>
      <c r="D6" s="65"/>
      <c r="E6" s="65"/>
      <c r="F6" s="65"/>
      <c r="G6" s="65"/>
      <c r="H6" s="65"/>
      <c r="I6" s="66"/>
      <c r="J6" s="65"/>
      <c r="K6" s="65"/>
      <c r="L6" s="65"/>
      <c r="M6" s="65"/>
    </row>
    <row r="7" spans="1:13" ht="36" customHeight="1">
      <c r="A7" s="151" t="s">
        <v>197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 ht="12.75">
      <c r="A8" s="67"/>
      <c r="G8" s="67"/>
      <c r="H8" s="67"/>
      <c r="I8" s="151"/>
      <c r="J8" s="151"/>
      <c r="K8" s="151"/>
      <c r="L8" s="151"/>
      <c r="M8" s="151"/>
    </row>
    <row r="9" spans="1:13" ht="12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ht="18" customHeight="1"/>
    <row r="11" spans="3:15" ht="25.5" customHeight="1">
      <c r="C11" s="45" t="s">
        <v>1</v>
      </c>
      <c r="D11" s="52" t="s">
        <v>2</v>
      </c>
      <c r="E11" s="52" t="s">
        <v>3</v>
      </c>
      <c r="F11" s="52" t="s">
        <v>4</v>
      </c>
      <c r="G11" s="52" t="s">
        <v>5</v>
      </c>
      <c r="H11" s="52" t="s">
        <v>6</v>
      </c>
      <c r="I11" s="52" t="s">
        <v>161</v>
      </c>
      <c r="J11" s="52" t="s">
        <v>7</v>
      </c>
      <c r="K11" s="52" t="s">
        <v>8</v>
      </c>
      <c r="L11" s="52" t="s">
        <v>88</v>
      </c>
      <c r="M11" s="52" t="s">
        <v>89</v>
      </c>
      <c r="N11" s="52" t="s">
        <v>90</v>
      </c>
      <c r="O11" s="52" t="s">
        <v>91</v>
      </c>
    </row>
    <row r="12" spans="3:15" ht="23.25" customHeight="1">
      <c r="C12" s="2">
        <v>1</v>
      </c>
      <c r="D12" s="8"/>
      <c r="E12" s="8"/>
      <c r="F12" s="75" t="s">
        <v>9</v>
      </c>
      <c r="G12" s="8">
        <v>45</v>
      </c>
      <c r="H12" s="75" t="s">
        <v>16</v>
      </c>
      <c r="I12" s="11">
        <v>13</v>
      </c>
      <c r="J12" s="75" t="s">
        <v>108</v>
      </c>
      <c r="K12" s="8">
        <v>300</v>
      </c>
      <c r="L12" s="8"/>
      <c r="M12" s="8"/>
      <c r="N12" s="8"/>
      <c r="O12" s="8"/>
    </row>
    <row r="13" spans="3:15" ht="32.25" customHeight="1">
      <c r="C13" s="2">
        <v>2</v>
      </c>
      <c r="D13" s="8"/>
      <c r="E13" s="8"/>
      <c r="F13" s="75" t="s">
        <v>10</v>
      </c>
      <c r="G13" s="8">
        <v>45</v>
      </c>
      <c r="H13" s="75" t="s">
        <v>16</v>
      </c>
      <c r="I13" s="11">
        <v>16</v>
      </c>
      <c r="J13" s="75" t="s">
        <v>108</v>
      </c>
      <c r="K13">
        <v>500</v>
      </c>
      <c r="L13" s="8"/>
      <c r="M13" s="8"/>
      <c r="N13" s="8"/>
      <c r="O13" s="8"/>
    </row>
    <row r="14" spans="3:15" ht="36.75" customHeight="1">
      <c r="C14" s="2">
        <v>3</v>
      </c>
      <c r="D14" s="8"/>
      <c r="E14" s="8"/>
      <c r="F14" s="75" t="s">
        <v>10</v>
      </c>
      <c r="G14" s="8">
        <v>45</v>
      </c>
      <c r="H14" s="75" t="s">
        <v>16</v>
      </c>
      <c r="I14" s="11">
        <v>19</v>
      </c>
      <c r="J14" s="75" t="s">
        <v>198</v>
      </c>
      <c r="K14" s="8">
        <v>500</v>
      </c>
      <c r="L14" s="8"/>
      <c r="M14" s="8"/>
      <c r="N14" s="8"/>
      <c r="O14" s="8"/>
    </row>
    <row r="15" spans="3:15" ht="31.5" customHeight="1">
      <c r="C15" s="2">
        <v>4</v>
      </c>
      <c r="D15" s="8"/>
      <c r="E15" s="8"/>
      <c r="F15" s="75" t="s">
        <v>11</v>
      </c>
      <c r="G15" s="8">
        <v>45</v>
      </c>
      <c r="H15" s="77" t="s">
        <v>16</v>
      </c>
      <c r="I15" s="11">
        <v>19</v>
      </c>
      <c r="J15" s="75" t="s">
        <v>198</v>
      </c>
      <c r="K15" s="8">
        <v>200</v>
      </c>
      <c r="L15" s="8"/>
      <c r="M15" s="8"/>
      <c r="N15" s="8"/>
      <c r="O15" s="8"/>
    </row>
    <row r="16" spans="12:15" ht="12.75" customHeight="1">
      <c r="L16" s="78" t="s">
        <v>199</v>
      </c>
      <c r="M16" s="76">
        <v>43104</v>
      </c>
      <c r="N16" s="2"/>
      <c r="O16" s="2"/>
    </row>
    <row r="17" ht="13.5" customHeight="1"/>
    <row r="18" ht="13.5" customHeight="1">
      <c r="D18" t="s">
        <v>100</v>
      </c>
    </row>
    <row r="19" ht="12.75" customHeight="1"/>
    <row r="20" ht="12.75" customHeight="1">
      <c r="M20" t="s">
        <v>101</v>
      </c>
    </row>
    <row r="21" spans="11:16" ht="13.5" customHeight="1">
      <c r="K21" t="s">
        <v>102</v>
      </c>
      <c r="P21" t="s">
        <v>200</v>
      </c>
    </row>
    <row r="22" ht="12.75" customHeight="1"/>
    <row r="23" ht="13.5" customHeight="1"/>
    <row r="24" ht="13.5" customHeight="1"/>
    <row r="25" ht="13.5" customHeight="1"/>
    <row r="28" ht="13.5" customHeight="1"/>
    <row r="29" ht="13.5" customHeight="1"/>
  </sheetData>
  <sheetProtection/>
  <mergeCells count="4">
    <mergeCell ref="A5:E5"/>
    <mergeCell ref="F5:J5"/>
    <mergeCell ref="A7:M7"/>
    <mergeCell ref="I8:M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5.140625" style="124" customWidth="1"/>
    <col min="2" max="2" width="5.28125" style="0" customWidth="1"/>
    <col min="3" max="3" width="11.140625" style="0" customWidth="1"/>
    <col min="4" max="4" width="11.421875" style="0" customWidth="1"/>
    <col min="9" max="9" width="12.7109375" style="0" customWidth="1"/>
    <col min="14" max="14" width="10.8515625" style="0" customWidth="1"/>
  </cols>
  <sheetData>
    <row r="1" spans="2:14" ht="12.75">
      <c r="B1" s="80"/>
      <c r="C1" s="78" t="s">
        <v>224</v>
      </c>
      <c r="H1" s="78"/>
      <c r="J1" s="80"/>
      <c r="K1" s="80"/>
      <c r="L1" s="80"/>
      <c r="M1" s="80"/>
      <c r="N1" s="80"/>
    </row>
    <row r="2" spans="2:14" ht="12.7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ht="13.5">
      <c r="B3" s="150"/>
      <c r="C3" s="150"/>
      <c r="D3" s="150"/>
      <c r="E3" s="150"/>
      <c r="F3" s="150"/>
      <c r="G3" s="150" t="s">
        <v>215</v>
      </c>
      <c r="H3" s="150"/>
      <c r="I3" s="150"/>
      <c r="J3" s="150"/>
      <c r="K3" s="150"/>
      <c r="L3" s="81"/>
      <c r="M3" s="81"/>
      <c r="N3" s="81"/>
    </row>
    <row r="4" spans="2:14" ht="12.75">
      <c r="B4" s="82" t="s">
        <v>216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2.75">
      <c r="B5" s="80"/>
      <c r="C5" s="80" t="s">
        <v>219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3.5">
      <c r="A6" s="125"/>
      <c r="B6" s="83" t="s">
        <v>202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2:14" ht="36">
      <c r="B7" s="85" t="s">
        <v>1</v>
      </c>
      <c r="C7" s="86" t="s">
        <v>2</v>
      </c>
      <c r="D7" s="87" t="s">
        <v>3</v>
      </c>
      <c r="E7" s="87" t="s">
        <v>4</v>
      </c>
      <c r="F7" s="86" t="s">
        <v>5</v>
      </c>
      <c r="G7" s="87" t="s">
        <v>6</v>
      </c>
      <c r="H7" s="86" t="s">
        <v>158</v>
      </c>
      <c r="I7" s="86" t="s">
        <v>7</v>
      </c>
      <c r="J7" s="86" t="s">
        <v>8</v>
      </c>
      <c r="K7" s="88" t="s">
        <v>88</v>
      </c>
      <c r="L7" s="88" t="s">
        <v>89</v>
      </c>
      <c r="M7" s="88" t="s">
        <v>90</v>
      </c>
      <c r="N7" s="88" t="s">
        <v>91</v>
      </c>
    </row>
    <row r="8" spans="2:14" ht="12.75">
      <c r="B8" s="85">
        <v>1</v>
      </c>
      <c r="C8" s="85"/>
      <c r="D8" s="85"/>
      <c r="E8" s="85" t="s">
        <v>10</v>
      </c>
      <c r="F8" s="89" t="s">
        <v>14</v>
      </c>
      <c r="G8" s="85" t="s">
        <v>16</v>
      </c>
      <c r="H8" s="89">
        <v>16</v>
      </c>
      <c r="I8" s="89" t="s">
        <v>108</v>
      </c>
      <c r="J8" s="89">
        <v>400</v>
      </c>
      <c r="K8" s="90"/>
      <c r="L8" s="91">
        <v>0.08</v>
      </c>
      <c r="M8" s="92">
        <f aca="true" t="shared" si="0" ref="M8:M18">K8*J8</f>
        <v>0</v>
      </c>
      <c r="N8" s="92">
        <f aca="true" t="shared" si="1" ref="N8:N18">M8*1.08</f>
        <v>0</v>
      </c>
    </row>
    <row r="9" spans="2:14" ht="12.75">
      <c r="B9" s="85">
        <v>2</v>
      </c>
      <c r="C9" s="85"/>
      <c r="D9" s="85"/>
      <c r="E9" s="85" t="s">
        <v>10</v>
      </c>
      <c r="F9" s="89" t="s">
        <v>14</v>
      </c>
      <c r="G9" s="85" t="s">
        <v>16</v>
      </c>
      <c r="H9" s="89">
        <v>19</v>
      </c>
      <c r="I9" s="89" t="s">
        <v>108</v>
      </c>
      <c r="J9" s="89">
        <v>200</v>
      </c>
      <c r="K9" s="90"/>
      <c r="L9" s="91">
        <v>0.08</v>
      </c>
      <c r="M9" s="92">
        <f t="shared" si="0"/>
        <v>0</v>
      </c>
      <c r="N9" s="92">
        <f t="shared" si="1"/>
        <v>0</v>
      </c>
    </row>
    <row r="10" spans="2:14" ht="12.75">
      <c r="B10" s="85">
        <v>3</v>
      </c>
      <c r="C10" s="85"/>
      <c r="D10" s="93"/>
      <c r="E10" s="85" t="s">
        <v>11</v>
      </c>
      <c r="F10" s="89" t="s">
        <v>54</v>
      </c>
      <c r="G10" s="85" t="s">
        <v>16</v>
      </c>
      <c r="H10" s="89">
        <v>19</v>
      </c>
      <c r="I10" s="89" t="s">
        <v>107</v>
      </c>
      <c r="J10" s="89">
        <v>1500</v>
      </c>
      <c r="K10" s="90"/>
      <c r="L10" s="91">
        <v>0.08</v>
      </c>
      <c r="M10" s="92">
        <f t="shared" si="0"/>
        <v>0</v>
      </c>
      <c r="N10" s="92">
        <f t="shared" si="1"/>
        <v>0</v>
      </c>
    </row>
    <row r="11" spans="2:14" ht="12.75">
      <c r="B11" s="85">
        <v>4</v>
      </c>
      <c r="C11" s="85"/>
      <c r="D11" s="93"/>
      <c r="E11" s="85" t="s">
        <v>12</v>
      </c>
      <c r="F11" s="89" t="s">
        <v>15</v>
      </c>
      <c r="G11" s="85" t="s">
        <v>16</v>
      </c>
      <c r="H11" s="89">
        <v>25</v>
      </c>
      <c r="I11" s="89" t="s">
        <v>107</v>
      </c>
      <c r="J11" s="89">
        <v>2000</v>
      </c>
      <c r="K11" s="90"/>
      <c r="L11" s="91">
        <v>0.08</v>
      </c>
      <c r="M11" s="92">
        <f t="shared" si="0"/>
        <v>0</v>
      </c>
      <c r="N11" s="92">
        <f t="shared" si="1"/>
        <v>0</v>
      </c>
    </row>
    <row r="12" spans="2:14" ht="12.75">
      <c r="B12" s="85">
        <v>5</v>
      </c>
      <c r="C12" s="85"/>
      <c r="D12" s="93"/>
      <c r="E12" s="85" t="s">
        <v>12</v>
      </c>
      <c r="F12" s="89" t="s">
        <v>15</v>
      </c>
      <c r="G12" s="85" t="s">
        <v>16</v>
      </c>
      <c r="H12" s="89">
        <v>30</v>
      </c>
      <c r="I12" s="89" t="s">
        <v>107</v>
      </c>
      <c r="J12" s="89">
        <v>1000</v>
      </c>
      <c r="K12" s="90"/>
      <c r="L12" s="91">
        <v>0.08</v>
      </c>
      <c r="M12" s="92">
        <f t="shared" si="0"/>
        <v>0</v>
      </c>
      <c r="N12" s="92">
        <f t="shared" si="1"/>
        <v>0</v>
      </c>
    </row>
    <row r="13" spans="2:14" ht="12.75">
      <c r="B13" s="85">
        <v>6</v>
      </c>
      <c r="C13" s="85"/>
      <c r="D13" s="93"/>
      <c r="E13" s="85" t="s">
        <v>13</v>
      </c>
      <c r="F13" s="89" t="s">
        <v>15</v>
      </c>
      <c r="G13" s="85" t="s">
        <v>16</v>
      </c>
      <c r="H13" s="89">
        <v>25</v>
      </c>
      <c r="I13" s="89" t="s">
        <v>107</v>
      </c>
      <c r="J13" s="89">
        <v>500</v>
      </c>
      <c r="K13" s="90"/>
      <c r="L13" s="91">
        <v>0.08</v>
      </c>
      <c r="M13" s="92">
        <f t="shared" si="0"/>
        <v>0</v>
      </c>
      <c r="N13" s="92">
        <f t="shared" si="1"/>
        <v>0</v>
      </c>
    </row>
    <row r="14" spans="2:14" ht="12.75">
      <c r="B14" s="85">
        <v>7</v>
      </c>
      <c r="C14" s="85"/>
      <c r="D14" s="93"/>
      <c r="E14" s="85" t="s">
        <v>13</v>
      </c>
      <c r="F14" s="89" t="s">
        <v>15</v>
      </c>
      <c r="G14" s="85" t="s">
        <v>16</v>
      </c>
      <c r="H14" s="89">
        <v>39</v>
      </c>
      <c r="I14" s="89" t="s">
        <v>107</v>
      </c>
      <c r="J14" s="89">
        <v>500</v>
      </c>
      <c r="K14" s="90"/>
      <c r="L14" s="91">
        <v>0.08</v>
      </c>
      <c r="M14" s="92">
        <f t="shared" si="0"/>
        <v>0</v>
      </c>
      <c r="N14" s="92">
        <f t="shared" si="1"/>
        <v>0</v>
      </c>
    </row>
    <row r="15" spans="2:14" ht="12.75">
      <c r="B15" s="85">
        <v>8</v>
      </c>
      <c r="C15" s="85"/>
      <c r="D15" s="85"/>
      <c r="E15" s="85" t="s">
        <v>21</v>
      </c>
      <c r="F15" s="89" t="s">
        <v>203</v>
      </c>
      <c r="G15" s="94" t="s">
        <v>20</v>
      </c>
      <c r="H15" s="89">
        <v>40</v>
      </c>
      <c r="I15" s="89" t="s">
        <v>129</v>
      </c>
      <c r="J15" s="89">
        <v>200</v>
      </c>
      <c r="K15" s="90"/>
      <c r="L15" s="91">
        <v>0.08</v>
      </c>
      <c r="M15" s="92">
        <f t="shared" si="0"/>
        <v>0</v>
      </c>
      <c r="N15" s="92">
        <f t="shared" si="1"/>
        <v>0</v>
      </c>
    </row>
    <row r="16" spans="2:14" ht="12.75">
      <c r="B16" s="85">
        <v>9</v>
      </c>
      <c r="C16" s="85"/>
      <c r="D16" s="85"/>
      <c r="E16" s="85">
        <v>1</v>
      </c>
      <c r="F16" s="89" t="s">
        <v>203</v>
      </c>
      <c r="G16" s="94" t="s">
        <v>20</v>
      </c>
      <c r="H16" s="89">
        <v>40</v>
      </c>
      <c r="I16" s="89" t="s">
        <v>129</v>
      </c>
      <c r="J16" s="89">
        <v>200</v>
      </c>
      <c r="K16" s="90"/>
      <c r="L16" s="91">
        <v>0.08</v>
      </c>
      <c r="M16" s="92">
        <f t="shared" si="0"/>
        <v>0</v>
      </c>
      <c r="N16" s="92">
        <f t="shared" si="1"/>
        <v>0</v>
      </c>
    </row>
    <row r="17" spans="2:14" ht="12.75">
      <c r="B17" s="85">
        <v>10</v>
      </c>
      <c r="C17" s="85"/>
      <c r="D17" s="85"/>
      <c r="E17" s="85" t="s">
        <v>21</v>
      </c>
      <c r="F17" s="89" t="s">
        <v>33</v>
      </c>
      <c r="G17" s="94" t="s">
        <v>204</v>
      </c>
      <c r="H17" s="89">
        <v>40</v>
      </c>
      <c r="I17" s="89" t="s">
        <v>107</v>
      </c>
      <c r="J17" s="89">
        <v>100</v>
      </c>
      <c r="K17" s="90"/>
      <c r="L17" s="91">
        <v>0.08</v>
      </c>
      <c r="M17" s="92">
        <f t="shared" si="0"/>
        <v>0</v>
      </c>
      <c r="N17" s="92">
        <f t="shared" si="1"/>
        <v>0</v>
      </c>
    </row>
    <row r="18" spans="2:14" ht="12.75">
      <c r="B18" s="85">
        <v>11</v>
      </c>
      <c r="C18" s="85"/>
      <c r="D18" s="85"/>
      <c r="E18" s="85">
        <v>1</v>
      </c>
      <c r="F18" s="89" t="s">
        <v>33</v>
      </c>
      <c r="G18" s="94" t="s">
        <v>204</v>
      </c>
      <c r="H18" s="89">
        <v>48</v>
      </c>
      <c r="I18" s="89" t="s">
        <v>107</v>
      </c>
      <c r="J18" s="89">
        <v>100</v>
      </c>
      <c r="K18" s="90"/>
      <c r="L18" s="91">
        <v>0.08</v>
      </c>
      <c r="M18" s="92">
        <f t="shared" si="0"/>
        <v>0</v>
      </c>
      <c r="N18" s="92">
        <f t="shared" si="1"/>
        <v>0</v>
      </c>
    </row>
    <row r="19" spans="2:14" ht="13.5">
      <c r="B19" s="18"/>
      <c r="C19" s="95"/>
      <c r="D19" s="95"/>
      <c r="E19" s="96"/>
      <c r="F19" s="96"/>
      <c r="G19" s="18"/>
      <c r="H19" s="96"/>
      <c r="I19" s="18"/>
      <c r="J19" s="96"/>
      <c r="K19" s="97"/>
      <c r="L19" s="97"/>
      <c r="M19" s="98">
        <f>SUM(M8:M18)</f>
        <v>0</v>
      </c>
      <c r="N19" s="99">
        <f>SUM(N8:N18)</f>
        <v>0</v>
      </c>
    </row>
    <row r="20" spans="2:14" ht="12.75">
      <c r="B20" s="100"/>
      <c r="C20" s="80" t="s">
        <v>223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12.75">
      <c r="A21" s="125" t="s">
        <v>217</v>
      </c>
      <c r="B21" s="171" t="s">
        <v>205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</row>
    <row r="22" spans="2:14" ht="12.75"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</row>
    <row r="23" spans="2:14" ht="24" customHeight="1"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  <row r="24" spans="2:14" ht="36">
      <c r="B24" s="85" t="s">
        <v>1</v>
      </c>
      <c r="C24" s="101" t="s">
        <v>2</v>
      </c>
      <c r="D24" s="85" t="s">
        <v>3</v>
      </c>
      <c r="E24" s="85" t="s">
        <v>4</v>
      </c>
      <c r="F24" s="101" t="s">
        <v>5</v>
      </c>
      <c r="G24" s="85" t="s">
        <v>6</v>
      </c>
      <c r="H24" s="101" t="s">
        <v>158</v>
      </c>
      <c r="I24" s="101" t="s">
        <v>7</v>
      </c>
      <c r="J24" s="101" t="s">
        <v>8</v>
      </c>
      <c r="K24" s="88" t="s">
        <v>88</v>
      </c>
      <c r="L24" s="88" t="s">
        <v>89</v>
      </c>
      <c r="M24" s="88" t="s">
        <v>90</v>
      </c>
      <c r="N24" s="88" t="s">
        <v>91</v>
      </c>
    </row>
    <row r="25" spans="2:14" ht="12.75">
      <c r="B25" s="85">
        <v>3</v>
      </c>
      <c r="C25" s="85"/>
      <c r="D25" s="85"/>
      <c r="E25" s="85" t="s">
        <v>11</v>
      </c>
      <c r="F25" s="85" t="s">
        <v>15</v>
      </c>
      <c r="G25" s="85" t="s">
        <v>20</v>
      </c>
      <c r="H25" s="89">
        <v>20</v>
      </c>
      <c r="I25" s="126" t="s">
        <v>22</v>
      </c>
      <c r="J25" s="89">
        <v>300</v>
      </c>
      <c r="K25" s="92"/>
      <c r="L25" s="91">
        <v>0.08</v>
      </c>
      <c r="M25" s="92">
        <f aca="true" t="shared" si="2" ref="M25:M44">K25*J25</f>
        <v>0</v>
      </c>
      <c r="N25" s="92">
        <f aca="true" t="shared" si="3" ref="N25:N45">M25*1.08</f>
        <v>0</v>
      </c>
    </row>
    <row r="26" spans="2:14" ht="12.75">
      <c r="B26" s="85">
        <v>4</v>
      </c>
      <c r="C26" s="85"/>
      <c r="D26" s="85"/>
      <c r="E26" s="85" t="s">
        <v>12</v>
      </c>
      <c r="F26" s="85" t="s">
        <v>15</v>
      </c>
      <c r="G26" s="85" t="s">
        <v>20</v>
      </c>
      <c r="H26" s="89">
        <v>20</v>
      </c>
      <c r="I26" s="126" t="s">
        <v>22</v>
      </c>
      <c r="J26" s="89">
        <v>144</v>
      </c>
      <c r="K26" s="92"/>
      <c r="L26" s="91">
        <v>0.08</v>
      </c>
      <c r="M26" s="92">
        <f t="shared" si="2"/>
        <v>0</v>
      </c>
      <c r="N26" s="92">
        <f t="shared" si="3"/>
        <v>0</v>
      </c>
    </row>
    <row r="27" spans="2:14" ht="12.75">
      <c r="B27" s="85">
        <v>5</v>
      </c>
      <c r="C27" s="85"/>
      <c r="D27" s="85"/>
      <c r="E27" s="85" t="s">
        <v>12</v>
      </c>
      <c r="F27" s="85" t="s">
        <v>15</v>
      </c>
      <c r="G27" s="85" t="s">
        <v>20</v>
      </c>
      <c r="H27" s="89">
        <v>26</v>
      </c>
      <c r="I27" s="126" t="s">
        <v>22</v>
      </c>
      <c r="J27" s="89">
        <v>2000</v>
      </c>
      <c r="K27" s="92"/>
      <c r="L27" s="91">
        <v>0.08</v>
      </c>
      <c r="M27" s="92">
        <f t="shared" si="2"/>
        <v>0</v>
      </c>
      <c r="N27" s="92">
        <f t="shared" si="3"/>
        <v>0</v>
      </c>
    </row>
    <row r="28" spans="2:14" ht="12.75">
      <c r="B28" s="85">
        <v>6</v>
      </c>
      <c r="C28" s="85"/>
      <c r="D28" s="85"/>
      <c r="E28" s="85" t="s">
        <v>13</v>
      </c>
      <c r="F28" s="85" t="s">
        <v>15</v>
      </c>
      <c r="G28" s="85" t="s">
        <v>20</v>
      </c>
      <c r="H28" s="89">
        <v>26</v>
      </c>
      <c r="I28" s="126" t="s">
        <v>22</v>
      </c>
      <c r="J28" s="89">
        <v>150</v>
      </c>
      <c r="K28" s="92"/>
      <c r="L28" s="91">
        <v>0.08</v>
      </c>
      <c r="M28" s="92">
        <f t="shared" si="2"/>
        <v>0</v>
      </c>
      <c r="N28" s="92">
        <f t="shared" si="3"/>
        <v>0</v>
      </c>
    </row>
    <row r="29" spans="2:14" ht="12.75">
      <c r="B29" s="85">
        <v>7</v>
      </c>
      <c r="C29" s="85"/>
      <c r="D29" s="85"/>
      <c r="E29" s="85" t="s">
        <v>13</v>
      </c>
      <c r="F29" s="85" t="s">
        <v>15</v>
      </c>
      <c r="G29" s="85" t="s">
        <v>20</v>
      </c>
      <c r="H29" s="89">
        <v>30</v>
      </c>
      <c r="I29" s="126" t="s">
        <v>22</v>
      </c>
      <c r="J29" s="89">
        <v>500</v>
      </c>
      <c r="K29" s="92"/>
      <c r="L29" s="91">
        <v>0.08</v>
      </c>
      <c r="M29" s="92">
        <f t="shared" si="2"/>
        <v>0</v>
      </c>
      <c r="N29" s="92">
        <f t="shared" si="3"/>
        <v>0</v>
      </c>
    </row>
    <row r="30" spans="2:14" ht="12.75">
      <c r="B30" s="85">
        <v>8</v>
      </c>
      <c r="C30" s="85"/>
      <c r="D30" s="85"/>
      <c r="E30" s="85" t="s">
        <v>13</v>
      </c>
      <c r="F30" s="85" t="s">
        <v>15</v>
      </c>
      <c r="G30" s="85" t="s">
        <v>20</v>
      </c>
      <c r="H30" s="89">
        <v>37</v>
      </c>
      <c r="I30" s="126" t="s">
        <v>22</v>
      </c>
      <c r="J30" s="89">
        <v>1000</v>
      </c>
      <c r="K30" s="92"/>
      <c r="L30" s="91">
        <v>0.08</v>
      </c>
      <c r="M30" s="92">
        <f t="shared" si="2"/>
        <v>0</v>
      </c>
      <c r="N30" s="92">
        <f t="shared" si="3"/>
        <v>0</v>
      </c>
    </row>
    <row r="31" spans="2:14" ht="12.75">
      <c r="B31" s="85">
        <v>9</v>
      </c>
      <c r="C31" s="85"/>
      <c r="D31" s="85"/>
      <c r="E31" s="85" t="s">
        <v>21</v>
      </c>
      <c r="F31" s="85" t="s">
        <v>15</v>
      </c>
      <c r="G31" s="85" t="s">
        <v>20</v>
      </c>
      <c r="H31" s="89">
        <v>30</v>
      </c>
      <c r="I31" s="126" t="s">
        <v>22</v>
      </c>
      <c r="J31" s="89">
        <v>144</v>
      </c>
      <c r="K31" s="92"/>
      <c r="L31" s="91">
        <v>0.08</v>
      </c>
      <c r="M31" s="92">
        <f t="shared" si="2"/>
        <v>0</v>
      </c>
      <c r="N31" s="92">
        <f t="shared" si="3"/>
        <v>0</v>
      </c>
    </row>
    <row r="32" spans="2:14" ht="12.75">
      <c r="B32" s="85">
        <v>10</v>
      </c>
      <c r="C32" s="85"/>
      <c r="D32" s="85"/>
      <c r="E32" s="85" t="s">
        <v>21</v>
      </c>
      <c r="F32" s="85" t="s">
        <v>54</v>
      </c>
      <c r="G32" s="85" t="s">
        <v>20</v>
      </c>
      <c r="H32" s="89">
        <v>30</v>
      </c>
      <c r="I32" s="126" t="s">
        <v>206</v>
      </c>
      <c r="J32" s="89">
        <v>250</v>
      </c>
      <c r="K32" s="92"/>
      <c r="L32" s="91">
        <v>0.08</v>
      </c>
      <c r="M32" s="92">
        <f t="shared" si="2"/>
        <v>0</v>
      </c>
      <c r="N32" s="92">
        <f t="shared" si="3"/>
        <v>0</v>
      </c>
    </row>
    <row r="33" spans="2:14" ht="12.75">
      <c r="B33" s="85">
        <v>11</v>
      </c>
      <c r="C33" s="85"/>
      <c r="D33" s="85"/>
      <c r="E33" s="85" t="s">
        <v>21</v>
      </c>
      <c r="F33" s="85" t="s">
        <v>15</v>
      </c>
      <c r="G33" s="85" t="s">
        <v>20</v>
      </c>
      <c r="H33" s="89">
        <v>37</v>
      </c>
      <c r="I33" s="126" t="s">
        <v>207</v>
      </c>
      <c r="J33" s="89">
        <v>500</v>
      </c>
      <c r="K33" s="92"/>
      <c r="L33" s="91">
        <v>0.08</v>
      </c>
      <c r="M33" s="92">
        <f t="shared" si="2"/>
        <v>0</v>
      </c>
      <c r="N33" s="92">
        <f t="shared" si="3"/>
        <v>0</v>
      </c>
    </row>
    <row r="34" spans="2:14" ht="12.75">
      <c r="B34" s="85">
        <v>12</v>
      </c>
      <c r="C34" s="85"/>
      <c r="D34" s="85"/>
      <c r="E34" s="85" t="s">
        <v>21</v>
      </c>
      <c r="F34" s="85" t="s">
        <v>33</v>
      </c>
      <c r="G34" s="85" t="s">
        <v>20</v>
      </c>
      <c r="H34" s="89">
        <v>48</v>
      </c>
      <c r="I34" s="126" t="s">
        <v>207</v>
      </c>
      <c r="J34" s="89">
        <v>500</v>
      </c>
      <c r="K34" s="92"/>
      <c r="L34" s="91">
        <v>0.08</v>
      </c>
      <c r="M34" s="92">
        <f t="shared" si="2"/>
        <v>0</v>
      </c>
      <c r="N34" s="92">
        <f t="shared" si="3"/>
        <v>0</v>
      </c>
    </row>
    <row r="35" spans="2:14" ht="12.75">
      <c r="B35" s="85">
        <v>13</v>
      </c>
      <c r="C35" s="85"/>
      <c r="D35" s="85"/>
      <c r="E35" s="85" t="s">
        <v>21</v>
      </c>
      <c r="F35" s="85" t="s">
        <v>15</v>
      </c>
      <c r="G35" s="85" t="s">
        <v>62</v>
      </c>
      <c r="H35" s="89">
        <v>37</v>
      </c>
      <c r="I35" s="126" t="s">
        <v>206</v>
      </c>
      <c r="J35" s="89">
        <v>400</v>
      </c>
      <c r="K35" s="92"/>
      <c r="L35" s="91">
        <v>0.08</v>
      </c>
      <c r="M35" s="92">
        <f t="shared" si="2"/>
        <v>0</v>
      </c>
      <c r="N35" s="92">
        <f t="shared" si="3"/>
        <v>0</v>
      </c>
    </row>
    <row r="36" spans="2:14" ht="12.75">
      <c r="B36" s="85">
        <v>14</v>
      </c>
      <c r="C36" s="85"/>
      <c r="D36" s="85"/>
      <c r="E36" s="85">
        <v>1</v>
      </c>
      <c r="F36" s="85" t="s">
        <v>15</v>
      </c>
      <c r="G36" s="85" t="s">
        <v>20</v>
      </c>
      <c r="H36" s="89">
        <v>40</v>
      </c>
      <c r="I36" s="126" t="s">
        <v>207</v>
      </c>
      <c r="J36" s="89">
        <v>1000</v>
      </c>
      <c r="K36" s="92"/>
      <c r="L36" s="91">
        <v>0.08</v>
      </c>
      <c r="M36" s="92">
        <f t="shared" si="2"/>
        <v>0</v>
      </c>
      <c r="N36" s="92">
        <f t="shared" si="3"/>
        <v>0</v>
      </c>
    </row>
    <row r="37" spans="2:14" ht="12.75">
      <c r="B37" s="85">
        <v>15</v>
      </c>
      <c r="C37" s="85"/>
      <c r="D37" s="85"/>
      <c r="E37" s="85">
        <v>1</v>
      </c>
      <c r="F37" s="85" t="s">
        <v>33</v>
      </c>
      <c r="G37" s="85" t="s">
        <v>20</v>
      </c>
      <c r="H37" s="89">
        <v>40</v>
      </c>
      <c r="I37" s="126" t="s">
        <v>207</v>
      </c>
      <c r="J37" s="89">
        <v>250</v>
      </c>
      <c r="K37" s="92"/>
      <c r="L37" s="91">
        <v>0.08</v>
      </c>
      <c r="M37" s="92">
        <f t="shared" si="2"/>
        <v>0</v>
      </c>
      <c r="N37" s="92">
        <f t="shared" si="3"/>
        <v>0</v>
      </c>
    </row>
    <row r="38" spans="2:14" ht="12.75">
      <c r="B38" s="85">
        <v>16</v>
      </c>
      <c r="C38" s="85"/>
      <c r="D38" s="85"/>
      <c r="E38" s="85">
        <v>1</v>
      </c>
      <c r="F38" s="85" t="s">
        <v>33</v>
      </c>
      <c r="G38" s="85" t="s">
        <v>20</v>
      </c>
      <c r="H38" s="89">
        <v>48</v>
      </c>
      <c r="I38" s="126" t="s">
        <v>207</v>
      </c>
      <c r="J38" s="89">
        <v>1000</v>
      </c>
      <c r="K38" s="92"/>
      <c r="L38" s="91">
        <v>0.08</v>
      </c>
      <c r="M38" s="92">
        <f t="shared" si="2"/>
        <v>0</v>
      </c>
      <c r="N38" s="92">
        <f t="shared" si="3"/>
        <v>0</v>
      </c>
    </row>
    <row r="39" spans="2:14" ht="12.75">
      <c r="B39" s="85">
        <v>17</v>
      </c>
      <c r="C39" s="85"/>
      <c r="D39" s="85"/>
      <c r="E39" s="85">
        <v>1</v>
      </c>
      <c r="F39" s="85" t="s">
        <v>15</v>
      </c>
      <c r="G39" s="85" t="s">
        <v>20</v>
      </c>
      <c r="H39" s="89">
        <v>40</v>
      </c>
      <c r="I39" s="126" t="s">
        <v>206</v>
      </c>
      <c r="J39" s="89">
        <v>250</v>
      </c>
      <c r="K39" s="92"/>
      <c r="L39" s="91">
        <v>0.08</v>
      </c>
      <c r="M39" s="92">
        <f t="shared" si="2"/>
        <v>0</v>
      </c>
      <c r="N39" s="92">
        <f t="shared" si="3"/>
        <v>0</v>
      </c>
    </row>
    <row r="40" spans="2:14" ht="12.75">
      <c r="B40" s="85">
        <v>18</v>
      </c>
      <c r="C40" s="85"/>
      <c r="D40" s="85"/>
      <c r="E40" s="85">
        <v>1</v>
      </c>
      <c r="F40" s="85" t="s">
        <v>15</v>
      </c>
      <c r="G40" s="85" t="s">
        <v>20</v>
      </c>
      <c r="H40" s="89">
        <v>76</v>
      </c>
      <c r="I40" s="126" t="s">
        <v>22</v>
      </c>
      <c r="J40" s="89">
        <v>200</v>
      </c>
      <c r="K40" s="92"/>
      <c r="L40" s="91">
        <v>0.08</v>
      </c>
      <c r="M40" s="92">
        <f t="shared" si="2"/>
        <v>0</v>
      </c>
      <c r="N40" s="92">
        <f t="shared" si="3"/>
        <v>0</v>
      </c>
    </row>
    <row r="41" spans="2:14" ht="12.75">
      <c r="B41" s="85">
        <v>19</v>
      </c>
      <c r="C41" s="85"/>
      <c r="D41" s="85"/>
      <c r="E41" s="85">
        <v>2</v>
      </c>
      <c r="F41" s="85" t="s">
        <v>33</v>
      </c>
      <c r="G41" s="85" t="s">
        <v>20</v>
      </c>
      <c r="H41" s="89">
        <v>48</v>
      </c>
      <c r="I41" s="126" t="s">
        <v>207</v>
      </c>
      <c r="J41" s="89">
        <v>500</v>
      </c>
      <c r="K41" s="92"/>
      <c r="L41" s="91">
        <v>0.08</v>
      </c>
      <c r="M41" s="92">
        <f t="shared" si="2"/>
        <v>0</v>
      </c>
      <c r="N41" s="92">
        <f t="shared" si="3"/>
        <v>0</v>
      </c>
    </row>
    <row r="42" spans="2:14" ht="12.75">
      <c r="B42" s="85">
        <v>21</v>
      </c>
      <c r="C42" s="85"/>
      <c r="D42" s="85"/>
      <c r="E42" s="85" t="s">
        <v>12</v>
      </c>
      <c r="F42" s="85">
        <v>150</v>
      </c>
      <c r="G42" s="85"/>
      <c r="H42" s="102"/>
      <c r="I42" s="127"/>
      <c r="J42" s="89">
        <v>250</v>
      </c>
      <c r="K42" s="92"/>
      <c r="L42" s="91">
        <v>0.08</v>
      </c>
      <c r="M42" s="92">
        <f t="shared" si="2"/>
        <v>0</v>
      </c>
      <c r="N42" s="92">
        <f t="shared" si="3"/>
        <v>0</v>
      </c>
    </row>
    <row r="43" spans="2:14" ht="12.75">
      <c r="B43" s="85">
        <v>23</v>
      </c>
      <c r="C43" s="85"/>
      <c r="D43" s="85"/>
      <c r="E43" s="85" t="s">
        <v>13</v>
      </c>
      <c r="F43" s="85">
        <v>150</v>
      </c>
      <c r="G43" s="85"/>
      <c r="H43" s="102"/>
      <c r="I43" s="127"/>
      <c r="J43" s="89">
        <v>200</v>
      </c>
      <c r="K43" s="92"/>
      <c r="L43" s="91">
        <v>0.08</v>
      </c>
      <c r="M43" s="92">
        <f t="shared" si="2"/>
        <v>0</v>
      </c>
      <c r="N43" s="92">
        <f t="shared" si="3"/>
        <v>0</v>
      </c>
    </row>
    <row r="44" spans="2:14" ht="12.75">
      <c r="B44" s="85">
        <v>25</v>
      </c>
      <c r="C44" s="85"/>
      <c r="D44" s="85"/>
      <c r="E44" s="85" t="s">
        <v>21</v>
      </c>
      <c r="F44" s="85">
        <v>150</v>
      </c>
      <c r="G44" s="85"/>
      <c r="H44" s="102"/>
      <c r="I44" s="102"/>
      <c r="J44" s="89">
        <v>200</v>
      </c>
      <c r="K44" s="92"/>
      <c r="L44" s="91">
        <v>0.08</v>
      </c>
      <c r="M44" s="92">
        <f t="shared" si="2"/>
        <v>0</v>
      </c>
      <c r="N44" s="92">
        <f t="shared" si="3"/>
        <v>0</v>
      </c>
    </row>
    <row r="45" spans="2:14" ht="13.5">
      <c r="B45" s="103"/>
      <c r="C45" s="104"/>
      <c r="D45" s="104"/>
      <c r="E45" s="105"/>
      <c r="F45" s="105"/>
      <c r="G45" s="104"/>
      <c r="H45" s="104"/>
      <c r="I45" s="100"/>
      <c r="J45" s="105"/>
      <c r="K45" s="106"/>
      <c r="L45" s="100"/>
      <c r="M45" s="107">
        <f>SUM(M25:M44)</f>
        <v>0</v>
      </c>
      <c r="N45" s="108">
        <f t="shared" si="3"/>
        <v>0</v>
      </c>
    </row>
    <row r="46" spans="2:14" ht="12.75">
      <c r="B46" s="100"/>
      <c r="C46" s="80" t="s">
        <v>222</v>
      </c>
      <c r="D46" s="100"/>
      <c r="E46" s="100"/>
      <c r="F46" s="100"/>
      <c r="G46" s="100"/>
      <c r="H46" s="100"/>
      <c r="I46" s="100"/>
      <c r="J46" s="100"/>
      <c r="K46" s="109"/>
      <c r="L46" s="100"/>
      <c r="M46" s="100"/>
      <c r="N46" s="100"/>
    </row>
    <row r="47" spans="1:14" ht="12.75">
      <c r="A47" s="125"/>
      <c r="B47" s="171" t="s">
        <v>208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</row>
    <row r="48" spans="2:14" ht="24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</row>
    <row r="49" spans="2:14" ht="48">
      <c r="B49" s="87" t="s">
        <v>1</v>
      </c>
      <c r="C49" s="86" t="s">
        <v>2</v>
      </c>
      <c r="D49" s="87" t="s">
        <v>3</v>
      </c>
      <c r="E49" s="87" t="s">
        <v>4</v>
      </c>
      <c r="F49" s="86" t="s">
        <v>5</v>
      </c>
      <c r="G49" s="87" t="s">
        <v>6</v>
      </c>
      <c r="H49" s="86" t="s">
        <v>161</v>
      </c>
      <c r="I49" s="86" t="s">
        <v>7</v>
      </c>
      <c r="J49" s="86" t="s">
        <v>8</v>
      </c>
      <c r="K49" s="110" t="s">
        <v>209</v>
      </c>
      <c r="L49" s="111" t="s">
        <v>89</v>
      </c>
      <c r="M49" s="111" t="s">
        <v>90</v>
      </c>
      <c r="N49" s="111" t="s">
        <v>91</v>
      </c>
    </row>
    <row r="50" spans="2:14" ht="12.75">
      <c r="B50" s="85">
        <v>1</v>
      </c>
      <c r="C50" s="85"/>
      <c r="D50" s="85"/>
      <c r="E50" s="85" t="s">
        <v>12</v>
      </c>
      <c r="F50" s="89" t="s">
        <v>15</v>
      </c>
      <c r="G50" s="89" t="s">
        <v>20</v>
      </c>
      <c r="H50" s="89">
        <v>25</v>
      </c>
      <c r="I50" s="89" t="s">
        <v>22</v>
      </c>
      <c r="J50" s="89">
        <v>144</v>
      </c>
      <c r="K50" s="112"/>
      <c r="L50" s="113">
        <v>0.08</v>
      </c>
      <c r="M50" s="114">
        <f aca="true" t="shared" si="4" ref="M50:M55">K50*J50</f>
        <v>0</v>
      </c>
      <c r="N50" s="114">
        <f aca="true" t="shared" si="5" ref="N50:N55">M50*1.08</f>
        <v>0</v>
      </c>
    </row>
    <row r="51" spans="2:14" ht="12.75">
      <c r="B51" s="85">
        <v>2</v>
      </c>
      <c r="C51" s="85"/>
      <c r="D51" s="85"/>
      <c r="E51" s="85" t="s">
        <v>13</v>
      </c>
      <c r="F51" s="89" t="s">
        <v>15</v>
      </c>
      <c r="G51" s="89" t="s">
        <v>20</v>
      </c>
      <c r="H51" s="89">
        <v>30</v>
      </c>
      <c r="I51" s="89" t="s">
        <v>22</v>
      </c>
      <c r="J51" s="89">
        <v>144</v>
      </c>
      <c r="K51" s="112"/>
      <c r="L51" s="113">
        <v>0.08</v>
      </c>
      <c r="M51" s="114">
        <f t="shared" si="4"/>
        <v>0</v>
      </c>
      <c r="N51" s="114">
        <f t="shared" si="5"/>
        <v>0</v>
      </c>
    </row>
    <row r="52" spans="2:14" ht="12.75">
      <c r="B52" s="85">
        <v>3</v>
      </c>
      <c r="C52" s="85"/>
      <c r="D52" s="85"/>
      <c r="E52" s="85" t="s">
        <v>21</v>
      </c>
      <c r="F52" s="89" t="s">
        <v>15</v>
      </c>
      <c r="G52" s="89" t="s">
        <v>20</v>
      </c>
      <c r="H52" s="89">
        <v>30</v>
      </c>
      <c r="I52" s="89" t="s">
        <v>22</v>
      </c>
      <c r="J52" s="89">
        <v>144</v>
      </c>
      <c r="K52" s="112"/>
      <c r="L52" s="113">
        <v>0.08</v>
      </c>
      <c r="M52" s="114">
        <f t="shared" si="4"/>
        <v>0</v>
      </c>
      <c r="N52" s="114">
        <f t="shared" si="5"/>
        <v>0</v>
      </c>
    </row>
    <row r="53" spans="2:14" ht="12.75">
      <c r="B53" s="85">
        <v>4</v>
      </c>
      <c r="C53" s="85"/>
      <c r="D53" s="85"/>
      <c r="E53" s="85" t="s">
        <v>21</v>
      </c>
      <c r="F53" s="89" t="s">
        <v>39</v>
      </c>
      <c r="G53" s="89" t="s">
        <v>20</v>
      </c>
      <c r="H53" s="89">
        <v>40</v>
      </c>
      <c r="I53" s="89" t="s">
        <v>22</v>
      </c>
      <c r="J53" s="89">
        <v>144</v>
      </c>
      <c r="K53" s="112"/>
      <c r="L53" s="113">
        <v>0.08</v>
      </c>
      <c r="M53" s="114">
        <f t="shared" si="4"/>
        <v>0</v>
      </c>
      <c r="N53" s="114">
        <f t="shared" si="5"/>
        <v>0</v>
      </c>
    </row>
    <row r="54" spans="2:14" ht="12.75">
      <c r="B54" s="85">
        <v>5</v>
      </c>
      <c r="C54" s="85"/>
      <c r="D54" s="85"/>
      <c r="E54" s="85">
        <v>1</v>
      </c>
      <c r="F54" s="89" t="s">
        <v>39</v>
      </c>
      <c r="G54" s="89" t="s">
        <v>62</v>
      </c>
      <c r="H54" s="89">
        <v>40</v>
      </c>
      <c r="I54" s="89" t="s">
        <v>22</v>
      </c>
      <c r="J54" s="89">
        <v>144</v>
      </c>
      <c r="K54" s="112"/>
      <c r="L54" s="113">
        <v>0.08</v>
      </c>
      <c r="M54" s="114">
        <f t="shared" si="4"/>
        <v>0</v>
      </c>
      <c r="N54" s="114">
        <f t="shared" si="5"/>
        <v>0</v>
      </c>
    </row>
    <row r="55" spans="2:14" ht="12.75">
      <c r="B55" s="85">
        <v>6</v>
      </c>
      <c r="C55" s="85"/>
      <c r="D55" s="85"/>
      <c r="E55" s="85" t="s">
        <v>13</v>
      </c>
      <c r="F55" s="89" t="s">
        <v>15</v>
      </c>
      <c r="G55" s="89" t="s">
        <v>20</v>
      </c>
      <c r="H55" s="89">
        <v>26</v>
      </c>
      <c r="I55" s="89" t="s">
        <v>22</v>
      </c>
      <c r="J55" s="89">
        <v>144</v>
      </c>
      <c r="K55" s="112"/>
      <c r="L55" s="113">
        <v>0.08</v>
      </c>
      <c r="M55" s="114">
        <f t="shared" si="4"/>
        <v>0</v>
      </c>
      <c r="N55" s="114">
        <f t="shared" si="5"/>
        <v>0</v>
      </c>
    </row>
    <row r="56" spans="2:14" ht="13.5">
      <c r="B56" s="100"/>
      <c r="C56" s="100"/>
      <c r="D56" s="100"/>
      <c r="E56" s="100"/>
      <c r="F56" s="100"/>
      <c r="G56" s="100"/>
      <c r="H56" s="100"/>
      <c r="I56" s="100"/>
      <c r="J56" s="100"/>
      <c r="K56" s="139"/>
      <c r="L56" s="139"/>
      <c r="M56" s="115">
        <f>SUM(M50:M55)</f>
        <v>0</v>
      </c>
      <c r="N56" s="115">
        <f>SUM(N50:N55)</f>
        <v>0</v>
      </c>
    </row>
    <row r="57" spans="2:14" ht="12.75">
      <c r="B57" s="100"/>
      <c r="C57" s="80" t="s">
        <v>221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t="12.75">
      <c r="A58" s="125"/>
      <c r="B58" s="172" t="s">
        <v>210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</row>
    <row r="59" spans="2:14" ht="48">
      <c r="B59" s="85" t="s">
        <v>1</v>
      </c>
      <c r="C59" s="101" t="s">
        <v>2</v>
      </c>
      <c r="D59" s="101" t="s">
        <v>3</v>
      </c>
      <c r="E59" s="101" t="s">
        <v>4</v>
      </c>
      <c r="F59" s="101" t="s">
        <v>5</v>
      </c>
      <c r="G59" s="101" t="s">
        <v>6</v>
      </c>
      <c r="H59" s="101" t="s">
        <v>161</v>
      </c>
      <c r="I59" s="101" t="s">
        <v>7</v>
      </c>
      <c r="J59" s="101" t="s">
        <v>8</v>
      </c>
      <c r="K59" s="101" t="s">
        <v>88</v>
      </c>
      <c r="L59" s="101" t="s">
        <v>89</v>
      </c>
      <c r="M59" s="101" t="s">
        <v>90</v>
      </c>
      <c r="N59" s="101" t="s">
        <v>91</v>
      </c>
    </row>
    <row r="60" spans="2:14" ht="12.75">
      <c r="B60" s="85">
        <v>1</v>
      </c>
      <c r="C60" s="101"/>
      <c r="D60" s="101"/>
      <c r="E60" s="101" t="s">
        <v>11</v>
      </c>
      <c r="F60" s="101" t="s">
        <v>54</v>
      </c>
      <c r="G60" s="101" t="s">
        <v>20</v>
      </c>
      <c r="H60" s="101">
        <v>17</v>
      </c>
      <c r="I60" s="101" t="s">
        <v>22</v>
      </c>
      <c r="J60" s="89">
        <v>100</v>
      </c>
      <c r="K60" s="116"/>
      <c r="L60" s="117">
        <v>0.08</v>
      </c>
      <c r="M60" s="116">
        <f>K60*J60</f>
        <v>0</v>
      </c>
      <c r="N60" s="116">
        <f>M60*1.08</f>
        <v>0</v>
      </c>
    </row>
    <row r="61" spans="2:14" ht="12.75">
      <c r="B61" s="85">
        <v>2</v>
      </c>
      <c r="C61" s="101"/>
      <c r="D61" s="101"/>
      <c r="E61" s="101" t="s">
        <v>11</v>
      </c>
      <c r="F61" s="101" t="s">
        <v>54</v>
      </c>
      <c r="G61" s="101" t="s">
        <v>20</v>
      </c>
      <c r="H61" s="101">
        <v>22</v>
      </c>
      <c r="I61" s="101" t="s">
        <v>22</v>
      </c>
      <c r="J61" s="89">
        <v>500</v>
      </c>
      <c r="K61" s="116"/>
      <c r="L61" s="117">
        <v>0.08</v>
      </c>
      <c r="M61" s="116">
        <f>K61*J61</f>
        <v>0</v>
      </c>
      <c r="N61" s="116">
        <f>M61*1.08</f>
        <v>0</v>
      </c>
    </row>
    <row r="62" spans="2:14" ht="12.75">
      <c r="B62" s="85">
        <v>3</v>
      </c>
      <c r="C62" s="101"/>
      <c r="D62" s="101"/>
      <c r="E62" s="101" t="s">
        <v>12</v>
      </c>
      <c r="F62" s="101" t="s">
        <v>54</v>
      </c>
      <c r="G62" s="101" t="s">
        <v>20</v>
      </c>
      <c r="H62" s="101">
        <v>22</v>
      </c>
      <c r="I62" s="101" t="s">
        <v>22</v>
      </c>
      <c r="J62" s="89">
        <v>500</v>
      </c>
      <c r="K62" s="116"/>
      <c r="L62" s="117">
        <v>0.08</v>
      </c>
      <c r="M62" s="116">
        <f>K62*J62</f>
        <v>0</v>
      </c>
      <c r="N62" s="116">
        <f>M62*1.08</f>
        <v>0</v>
      </c>
    </row>
    <row r="63" spans="2:14" ht="12.75">
      <c r="B63" s="85">
        <v>4</v>
      </c>
      <c r="C63" s="101"/>
      <c r="D63" s="101"/>
      <c r="E63" s="101" t="s">
        <v>12</v>
      </c>
      <c r="F63" s="101" t="s">
        <v>54</v>
      </c>
      <c r="G63" s="101" t="s">
        <v>20</v>
      </c>
      <c r="H63" s="101">
        <v>17</v>
      </c>
      <c r="I63" s="101" t="s">
        <v>22</v>
      </c>
      <c r="J63" s="89">
        <v>100</v>
      </c>
      <c r="K63" s="116"/>
      <c r="L63" s="117">
        <v>0.08</v>
      </c>
      <c r="M63" s="116">
        <f>K63*J63</f>
        <v>0</v>
      </c>
      <c r="N63" s="116">
        <f>M63*1.08</f>
        <v>0</v>
      </c>
    </row>
    <row r="64" spans="2:14" ht="12.75">
      <c r="B64" s="85">
        <v>5</v>
      </c>
      <c r="C64" s="101"/>
      <c r="D64" s="101"/>
      <c r="E64" s="101" t="s">
        <v>13</v>
      </c>
      <c r="F64" s="101" t="s">
        <v>54</v>
      </c>
      <c r="G64" s="101" t="s">
        <v>20</v>
      </c>
      <c r="H64" s="101">
        <v>26</v>
      </c>
      <c r="I64" s="101" t="s">
        <v>22</v>
      </c>
      <c r="J64" s="89">
        <v>200</v>
      </c>
      <c r="K64" s="116"/>
      <c r="L64" s="117">
        <v>0.08</v>
      </c>
      <c r="M64" s="116">
        <f>K64*J64</f>
        <v>0</v>
      </c>
      <c r="N64" s="116">
        <f>M64*1.08</f>
        <v>0</v>
      </c>
    </row>
    <row r="65" spans="2:14" ht="12.7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9">
        <f>SUM(M60:M64)</f>
        <v>0</v>
      </c>
      <c r="N65" s="119">
        <f>SUM(N60:N64)</f>
        <v>0</v>
      </c>
    </row>
    <row r="66" spans="2:14" ht="12.75">
      <c r="B66" s="100"/>
      <c r="C66" s="80" t="s">
        <v>220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2:14" ht="12.75">
      <c r="B67" s="170" t="s">
        <v>211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</row>
    <row r="68" spans="1:14" ht="36">
      <c r="A68" s="125"/>
      <c r="B68" s="87" t="s">
        <v>1</v>
      </c>
      <c r="C68" s="86" t="s">
        <v>2</v>
      </c>
      <c r="D68" s="87" t="s">
        <v>3</v>
      </c>
      <c r="E68" s="87" t="s">
        <v>4</v>
      </c>
      <c r="F68" s="86" t="s">
        <v>5</v>
      </c>
      <c r="G68" s="87" t="s">
        <v>6</v>
      </c>
      <c r="H68" s="86" t="s">
        <v>158</v>
      </c>
      <c r="I68" s="86" t="s">
        <v>7</v>
      </c>
      <c r="J68" s="86" t="s">
        <v>8</v>
      </c>
      <c r="K68" s="88" t="s">
        <v>88</v>
      </c>
      <c r="L68" s="88" t="s">
        <v>89</v>
      </c>
      <c r="M68" s="88" t="s">
        <v>90</v>
      </c>
      <c r="N68" s="88" t="s">
        <v>91</v>
      </c>
    </row>
    <row r="69" spans="2:14" ht="24">
      <c r="B69" s="85">
        <v>1</v>
      </c>
      <c r="C69" s="85"/>
      <c r="D69" s="85"/>
      <c r="E69" s="85" t="s">
        <v>9</v>
      </c>
      <c r="F69" s="85" t="s">
        <v>132</v>
      </c>
      <c r="G69" s="85" t="s">
        <v>16</v>
      </c>
      <c r="H69" s="85">
        <v>13</v>
      </c>
      <c r="I69" s="120" t="s">
        <v>212</v>
      </c>
      <c r="J69" s="89">
        <v>144</v>
      </c>
      <c r="K69" s="112"/>
      <c r="L69" s="113">
        <v>0.08</v>
      </c>
      <c r="M69" s="114">
        <f aca="true" t="shared" si="6" ref="M69:M75">K69*J69</f>
        <v>0</v>
      </c>
      <c r="N69" s="121">
        <f aca="true" t="shared" si="7" ref="N69:N75">M69*1.08</f>
        <v>0</v>
      </c>
    </row>
    <row r="70" spans="2:14" ht="12.75">
      <c r="B70" s="85">
        <v>2</v>
      </c>
      <c r="C70" s="85"/>
      <c r="D70" s="85"/>
      <c r="E70" s="85" t="s">
        <v>9</v>
      </c>
      <c r="F70" s="85" t="s">
        <v>132</v>
      </c>
      <c r="G70" s="85" t="s">
        <v>16</v>
      </c>
      <c r="H70" s="85">
        <v>13</v>
      </c>
      <c r="I70" s="120" t="s">
        <v>22</v>
      </c>
      <c r="J70" s="89">
        <v>144</v>
      </c>
      <c r="K70" s="112"/>
      <c r="L70" s="113">
        <v>0.08</v>
      </c>
      <c r="M70" s="114">
        <f t="shared" si="6"/>
        <v>0</v>
      </c>
      <c r="N70" s="121">
        <f t="shared" si="7"/>
        <v>0</v>
      </c>
    </row>
    <row r="71" spans="2:14" ht="12.75">
      <c r="B71" s="85">
        <v>3</v>
      </c>
      <c r="C71" s="85"/>
      <c r="D71" s="85"/>
      <c r="E71" s="85" t="s">
        <v>10</v>
      </c>
      <c r="F71" s="85" t="s">
        <v>33</v>
      </c>
      <c r="G71" s="85" t="s">
        <v>20</v>
      </c>
      <c r="H71" s="85">
        <v>17</v>
      </c>
      <c r="I71" s="120" t="s">
        <v>22</v>
      </c>
      <c r="J71" s="89">
        <v>144</v>
      </c>
      <c r="K71" s="112"/>
      <c r="L71" s="113">
        <v>0.08</v>
      </c>
      <c r="M71" s="114">
        <f t="shared" si="6"/>
        <v>0</v>
      </c>
      <c r="N71" s="121">
        <f t="shared" si="7"/>
        <v>0</v>
      </c>
    </row>
    <row r="72" spans="2:14" ht="24">
      <c r="B72" s="85">
        <v>4</v>
      </c>
      <c r="C72" s="85"/>
      <c r="D72" s="85"/>
      <c r="E72" s="85" t="s">
        <v>10</v>
      </c>
      <c r="F72" s="85" t="s">
        <v>33</v>
      </c>
      <c r="G72" s="85" t="s">
        <v>20</v>
      </c>
      <c r="H72" s="85">
        <v>17</v>
      </c>
      <c r="I72" s="120" t="s">
        <v>213</v>
      </c>
      <c r="J72" s="89">
        <v>144</v>
      </c>
      <c r="K72" s="112"/>
      <c r="L72" s="113">
        <v>0.08</v>
      </c>
      <c r="M72" s="114">
        <f t="shared" si="6"/>
        <v>0</v>
      </c>
      <c r="N72" s="121">
        <f t="shared" si="7"/>
        <v>0</v>
      </c>
    </row>
    <row r="73" spans="2:14" ht="12.75">
      <c r="B73" s="85">
        <v>5</v>
      </c>
      <c r="C73" s="85"/>
      <c r="D73" s="85"/>
      <c r="E73" s="85" t="s">
        <v>11</v>
      </c>
      <c r="F73" s="85" t="s">
        <v>33</v>
      </c>
      <c r="G73" s="85" t="s">
        <v>20</v>
      </c>
      <c r="H73" s="85">
        <v>20</v>
      </c>
      <c r="I73" s="120" t="s">
        <v>22</v>
      </c>
      <c r="J73" s="89">
        <v>144</v>
      </c>
      <c r="K73" s="112"/>
      <c r="L73" s="113">
        <v>0.08</v>
      </c>
      <c r="M73" s="114">
        <f t="shared" si="6"/>
        <v>0</v>
      </c>
      <c r="N73" s="121">
        <f t="shared" si="7"/>
        <v>0</v>
      </c>
    </row>
    <row r="74" spans="2:14" ht="12.75">
      <c r="B74" s="85">
        <v>6</v>
      </c>
      <c r="C74" s="85"/>
      <c r="D74" s="85"/>
      <c r="E74" s="85" t="s">
        <v>12</v>
      </c>
      <c r="F74" s="85" t="s">
        <v>33</v>
      </c>
      <c r="G74" s="85" t="s">
        <v>20</v>
      </c>
      <c r="H74" s="85">
        <v>26</v>
      </c>
      <c r="I74" s="120" t="s">
        <v>22</v>
      </c>
      <c r="J74" s="89">
        <v>144</v>
      </c>
      <c r="K74" s="112"/>
      <c r="L74" s="113">
        <v>0.08</v>
      </c>
      <c r="M74" s="114">
        <f t="shared" si="6"/>
        <v>0</v>
      </c>
      <c r="N74" s="121">
        <f t="shared" si="7"/>
        <v>0</v>
      </c>
    </row>
    <row r="75" spans="2:14" ht="24">
      <c r="B75" s="85">
        <v>7</v>
      </c>
      <c r="C75" s="85"/>
      <c r="D75" s="85"/>
      <c r="E75" s="85" t="s">
        <v>12</v>
      </c>
      <c r="F75" s="85" t="s">
        <v>33</v>
      </c>
      <c r="G75" s="85" t="s">
        <v>20</v>
      </c>
      <c r="H75" s="85">
        <v>26</v>
      </c>
      <c r="I75" s="120" t="s">
        <v>214</v>
      </c>
      <c r="J75" s="89">
        <v>144</v>
      </c>
      <c r="K75" s="112"/>
      <c r="L75" s="113">
        <v>0.08</v>
      </c>
      <c r="M75" s="114">
        <f t="shared" si="6"/>
        <v>0</v>
      </c>
      <c r="N75" s="121">
        <f t="shared" si="7"/>
        <v>0</v>
      </c>
    </row>
    <row r="76" spans="2:14" ht="13.5">
      <c r="B76" s="100"/>
      <c r="C76" s="100"/>
      <c r="D76" s="100"/>
      <c r="E76" s="100"/>
      <c r="F76" s="100"/>
      <c r="G76" s="100"/>
      <c r="H76" s="100"/>
      <c r="I76" s="100"/>
      <c r="J76" s="100"/>
      <c r="K76" s="141"/>
      <c r="L76" s="139"/>
      <c r="M76" s="122">
        <f>SUM(M69:M75)</f>
        <v>0</v>
      </c>
      <c r="N76" s="122">
        <f>SUM(N69:N75)</f>
        <v>0</v>
      </c>
    </row>
    <row r="78" spans="4:14" ht="12.75">
      <c r="D78" s="78"/>
      <c r="G78" t="s">
        <v>218</v>
      </c>
      <c r="K78" s="78"/>
      <c r="M78" s="2"/>
      <c r="N78" s="2"/>
    </row>
    <row r="79" spans="2:9" ht="13.5">
      <c r="B79" s="131" t="s">
        <v>116</v>
      </c>
      <c r="C79" s="131"/>
      <c r="D79" s="131"/>
      <c r="E79" s="131"/>
      <c r="F79" s="131"/>
      <c r="G79" s="131"/>
      <c r="H79" s="131"/>
      <c r="I79" s="131"/>
    </row>
    <row r="83" ht="12.75">
      <c r="K83" t="s">
        <v>101</v>
      </c>
    </row>
    <row r="84" ht="12.75">
      <c r="I84" t="s">
        <v>102</v>
      </c>
    </row>
  </sheetData>
  <sheetProtection/>
  <mergeCells count="9">
    <mergeCell ref="B67:N67"/>
    <mergeCell ref="K76:L76"/>
    <mergeCell ref="B79:I79"/>
    <mergeCell ref="B3:F3"/>
    <mergeCell ref="G3:K3"/>
    <mergeCell ref="B21:N23"/>
    <mergeCell ref="B47:N48"/>
    <mergeCell ref="K56:L56"/>
    <mergeCell ref="B58:N5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4.00390625" style="0" customWidth="1"/>
    <col min="3" max="3" width="7.8515625" style="0" customWidth="1"/>
    <col min="4" max="4" width="7.421875" style="0" customWidth="1"/>
    <col min="5" max="5" width="13.00390625" style="0" customWidth="1"/>
    <col min="7" max="7" width="11.00390625" style="0" customWidth="1"/>
    <col min="8" max="8" width="11.140625" style="0" customWidth="1"/>
    <col min="9" max="9" width="6.7109375" style="0" customWidth="1"/>
    <col min="10" max="10" width="10.8515625" style="0" customWidth="1"/>
    <col min="12" max="12" width="6.140625" style="0" customWidth="1"/>
  </cols>
  <sheetData>
    <row r="1" spans="1:11" ht="13.5">
      <c r="A1" s="15" t="s">
        <v>227</v>
      </c>
      <c r="B1" s="5"/>
      <c r="C1" s="5"/>
      <c r="D1" s="7"/>
      <c r="E1" s="9"/>
      <c r="F1" s="136" t="s">
        <v>76</v>
      </c>
      <c r="G1" s="136"/>
      <c r="H1" s="136"/>
      <c r="I1" s="136"/>
      <c r="J1" s="136"/>
      <c r="K1" s="136"/>
    </row>
    <row r="2" spans="1:10" ht="12.75">
      <c r="A2" s="5"/>
      <c r="C2" s="5"/>
      <c r="D2" s="7"/>
      <c r="E2" s="9"/>
      <c r="F2" s="5"/>
      <c r="G2" s="5"/>
      <c r="H2" s="5"/>
      <c r="I2" s="5"/>
      <c r="J2" s="7"/>
    </row>
    <row r="4" ht="12.75">
      <c r="A4" s="4" t="s">
        <v>32</v>
      </c>
    </row>
    <row r="6" spans="1:14" ht="37.5" customHeight="1">
      <c r="A6" s="46" t="s">
        <v>1</v>
      </c>
      <c r="B6" s="55" t="s">
        <v>2</v>
      </c>
      <c r="C6" s="46" t="s">
        <v>3</v>
      </c>
      <c r="D6" s="46" t="s">
        <v>4</v>
      </c>
      <c r="E6" s="55" t="s">
        <v>5</v>
      </c>
      <c r="F6" s="46" t="s">
        <v>6</v>
      </c>
      <c r="G6" s="55" t="s">
        <v>158</v>
      </c>
      <c r="H6" s="55" t="s">
        <v>7</v>
      </c>
      <c r="I6" s="55"/>
      <c r="J6" s="55" t="s">
        <v>8</v>
      </c>
      <c r="K6" s="57" t="s">
        <v>88</v>
      </c>
      <c r="L6" s="57" t="s">
        <v>89</v>
      </c>
      <c r="M6" s="57" t="s">
        <v>90</v>
      </c>
      <c r="N6" s="57" t="s">
        <v>91</v>
      </c>
    </row>
    <row r="7" spans="1:14" ht="26.25" customHeight="1">
      <c r="A7" s="2">
        <v>1</v>
      </c>
      <c r="B7" s="2"/>
      <c r="C7" s="2"/>
      <c r="D7" s="2">
        <v>2</v>
      </c>
      <c r="E7" s="2" t="s">
        <v>28</v>
      </c>
      <c r="F7" s="2" t="s">
        <v>20</v>
      </c>
      <c r="G7" s="3" t="s">
        <v>30</v>
      </c>
      <c r="H7" s="3" t="s">
        <v>29</v>
      </c>
      <c r="I7" s="3"/>
      <c r="J7" s="3">
        <v>100</v>
      </c>
      <c r="K7" s="40"/>
      <c r="L7" s="17"/>
      <c r="M7" s="17"/>
      <c r="N7" s="17"/>
    </row>
    <row r="8" spans="1:14" ht="31.5" customHeight="1">
      <c r="A8" s="2">
        <v>2</v>
      </c>
      <c r="B8" s="2"/>
      <c r="C8" s="2"/>
      <c r="D8" s="2">
        <v>5</v>
      </c>
      <c r="E8" s="2" t="s">
        <v>28</v>
      </c>
      <c r="F8" s="2" t="s">
        <v>20</v>
      </c>
      <c r="G8" s="3" t="s">
        <v>31</v>
      </c>
      <c r="H8" s="3" t="s">
        <v>29</v>
      </c>
      <c r="I8" s="3"/>
      <c r="J8" s="3">
        <v>300</v>
      </c>
      <c r="K8" s="40"/>
      <c r="L8" s="17"/>
      <c r="M8" s="17"/>
      <c r="N8" s="17"/>
    </row>
    <row r="9" spans="1:14" ht="27.75" customHeight="1" thickBot="1">
      <c r="A9" s="39">
        <v>3</v>
      </c>
      <c r="B9" s="2"/>
      <c r="C9" s="2"/>
      <c r="D9" s="2">
        <v>5</v>
      </c>
      <c r="E9" s="2" t="s">
        <v>15</v>
      </c>
      <c r="F9" s="2" t="s">
        <v>62</v>
      </c>
      <c r="G9" s="2">
        <v>37</v>
      </c>
      <c r="H9" s="2" t="s">
        <v>22</v>
      </c>
      <c r="I9" s="2"/>
      <c r="J9" s="37">
        <v>200</v>
      </c>
      <c r="K9" s="2"/>
      <c r="L9" s="2"/>
      <c r="M9" s="21"/>
      <c r="N9" s="21"/>
    </row>
    <row r="10" ht="13.5" thickBot="1">
      <c r="J10" s="79" t="s">
        <v>201</v>
      </c>
    </row>
    <row r="11" spans="2:14" ht="13.5">
      <c r="B11" s="18"/>
      <c r="C11" s="18"/>
      <c r="D11" s="22"/>
      <c r="E11" s="22"/>
      <c r="F11" s="22"/>
      <c r="G11" s="22"/>
      <c r="H11" s="19"/>
      <c r="I11" s="19"/>
      <c r="J11" s="18"/>
      <c r="K11" s="22"/>
      <c r="L11" s="18"/>
      <c r="M11" s="18"/>
      <c r="N11" s="18"/>
    </row>
    <row r="12" spans="1:14" ht="13.5">
      <c r="A12" s="18"/>
      <c r="B12" s="18"/>
      <c r="C12" s="18"/>
      <c r="D12" s="22"/>
      <c r="E12" s="22"/>
      <c r="F12" s="22"/>
      <c r="G12" s="22"/>
      <c r="H12" s="22"/>
      <c r="I12" s="22"/>
      <c r="J12" s="22"/>
      <c r="K12" s="22"/>
      <c r="L12" s="15"/>
      <c r="M12" s="15"/>
      <c r="N12" s="15"/>
    </row>
    <row r="13" spans="1:14" ht="13.5">
      <c r="A13" s="18"/>
      <c r="B13" s="18" t="s">
        <v>100</v>
      </c>
      <c r="C13" s="18"/>
      <c r="D13" s="22"/>
      <c r="E13" s="22"/>
      <c r="F13" s="22"/>
      <c r="G13" s="22"/>
      <c r="H13" s="22"/>
      <c r="I13" s="22"/>
      <c r="J13" s="22"/>
      <c r="K13" s="22"/>
      <c r="L13" s="15"/>
      <c r="M13" s="15"/>
      <c r="N13" s="15"/>
    </row>
    <row r="14" spans="1:14" ht="13.5">
      <c r="A14" s="18"/>
      <c r="B14" s="18"/>
      <c r="C14" s="18"/>
      <c r="D14" s="22"/>
      <c r="E14" s="22"/>
      <c r="F14" s="22"/>
      <c r="G14" s="22"/>
      <c r="H14" s="22"/>
      <c r="I14" s="22"/>
      <c r="J14" s="22"/>
      <c r="K14" s="22"/>
      <c r="L14" s="15"/>
      <c r="M14" s="15"/>
      <c r="N14" s="15"/>
    </row>
    <row r="15" spans="1:14" ht="13.5">
      <c r="A15" s="18"/>
      <c r="B15" s="18"/>
      <c r="C15" s="18"/>
      <c r="D15" s="22"/>
      <c r="E15" s="22"/>
      <c r="F15" s="22"/>
      <c r="G15" s="22"/>
      <c r="H15" s="19"/>
      <c r="I15" s="19"/>
      <c r="J15" s="18"/>
      <c r="K15" s="22"/>
      <c r="L15" s="18" t="s">
        <v>101</v>
      </c>
      <c r="M15" s="18"/>
      <c r="N15" s="18"/>
    </row>
    <row r="16" spans="1:14" ht="13.5">
      <c r="A16" s="18"/>
      <c r="B16" s="18"/>
      <c r="C16" s="18"/>
      <c r="D16" s="22"/>
      <c r="E16" s="22"/>
      <c r="F16" s="22"/>
      <c r="G16" s="22"/>
      <c r="H16" s="19"/>
      <c r="I16" s="19"/>
      <c r="J16" s="18" t="s">
        <v>102</v>
      </c>
      <c r="K16" s="22"/>
      <c r="L16" s="18"/>
      <c r="M16" s="18"/>
      <c r="N16" s="18"/>
    </row>
    <row r="18" spans="7:10" ht="12.75">
      <c r="G18" s="5"/>
      <c r="H18" s="5"/>
      <c r="I18" s="5"/>
      <c r="J18" s="5"/>
    </row>
    <row r="19" spans="7:10" ht="12.75">
      <c r="G19" s="5"/>
      <c r="H19" s="5"/>
      <c r="I19" s="5"/>
      <c r="J19" s="5"/>
    </row>
    <row r="20" spans="7:10" ht="12.75">
      <c r="G20" s="5"/>
      <c r="H20" s="5"/>
      <c r="I20" s="5"/>
      <c r="J20" s="5"/>
    </row>
  </sheetData>
  <sheetProtection/>
  <mergeCells count="1">
    <mergeCell ref="F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00" zoomScalePageLayoutView="0" workbookViewId="0" topLeftCell="A10">
      <selection activeCell="R17" sqref="R17"/>
    </sheetView>
  </sheetViews>
  <sheetFormatPr defaultColWidth="9.140625" defaultRowHeight="12.75"/>
  <cols>
    <col min="1" max="1" width="3.421875" style="0" customWidth="1"/>
    <col min="6" max="6" width="11.00390625" style="0" customWidth="1"/>
    <col min="7" max="7" width="10.421875" style="0" customWidth="1"/>
    <col min="8" max="8" width="19.8515625" style="0" customWidth="1"/>
  </cols>
  <sheetData>
    <row r="1" ht="12.75">
      <c r="B1" t="s">
        <v>226</v>
      </c>
    </row>
    <row r="2" spans="1:10" ht="13.5">
      <c r="A2" s="15"/>
      <c r="B2" s="5"/>
      <c r="C2" s="5"/>
      <c r="D2" s="7"/>
      <c r="E2" s="5"/>
      <c r="F2" s="136" t="s">
        <v>77</v>
      </c>
      <c r="G2" s="136"/>
      <c r="H2" s="136"/>
      <c r="I2" s="136"/>
      <c r="J2" s="136"/>
    </row>
    <row r="3" spans="1:9" ht="12.75">
      <c r="A3" s="5"/>
      <c r="B3" s="5"/>
      <c r="C3" s="5"/>
      <c r="D3" s="7"/>
      <c r="E3" s="5"/>
      <c r="F3" s="5"/>
      <c r="G3" s="7"/>
      <c r="H3" s="5"/>
      <c r="I3" s="7"/>
    </row>
    <row r="5" spans="1:13" ht="12.75" customHeight="1">
      <c r="A5" s="137" t="s">
        <v>72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2.7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13" ht="12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25.5">
      <c r="A8" s="45" t="s">
        <v>1</v>
      </c>
      <c r="B8" s="52" t="s">
        <v>2</v>
      </c>
      <c r="C8" s="45" t="s">
        <v>3</v>
      </c>
      <c r="D8" s="45" t="s">
        <v>4</v>
      </c>
      <c r="E8" s="52" t="s">
        <v>5</v>
      </c>
      <c r="F8" s="45" t="s">
        <v>6</v>
      </c>
      <c r="G8" s="52" t="s">
        <v>158</v>
      </c>
      <c r="H8" s="52" t="s">
        <v>7</v>
      </c>
      <c r="I8" s="52" t="s">
        <v>8</v>
      </c>
      <c r="J8" s="57" t="s">
        <v>88</v>
      </c>
      <c r="K8" s="57" t="s">
        <v>89</v>
      </c>
      <c r="L8" s="57" t="s">
        <v>90</v>
      </c>
      <c r="M8" s="57" t="s">
        <v>91</v>
      </c>
    </row>
    <row r="9" spans="1:13" ht="13.5">
      <c r="A9" s="2">
        <v>1</v>
      </c>
      <c r="B9" s="8"/>
      <c r="C9" s="2"/>
      <c r="D9" s="6" t="s">
        <v>42</v>
      </c>
      <c r="E9" s="8" t="s">
        <v>63</v>
      </c>
      <c r="F9" s="2" t="s">
        <v>36</v>
      </c>
      <c r="G9" s="11">
        <v>7</v>
      </c>
      <c r="H9" s="11" t="s">
        <v>35</v>
      </c>
      <c r="I9" s="11">
        <v>40</v>
      </c>
      <c r="J9" s="17"/>
      <c r="K9" s="17"/>
      <c r="L9" s="17"/>
      <c r="M9" s="17"/>
    </row>
    <row r="10" spans="1:13" ht="13.5">
      <c r="A10" s="2">
        <v>2</v>
      </c>
      <c r="B10" s="8"/>
      <c r="C10" s="2"/>
      <c r="D10" s="6" t="s">
        <v>17</v>
      </c>
      <c r="E10" s="8" t="s">
        <v>14</v>
      </c>
      <c r="F10" s="2" t="s">
        <v>36</v>
      </c>
      <c r="G10" s="11">
        <v>7</v>
      </c>
      <c r="H10" s="11" t="s">
        <v>35</v>
      </c>
      <c r="I10" s="11">
        <v>40</v>
      </c>
      <c r="J10" s="17"/>
      <c r="K10" s="17"/>
      <c r="L10" s="17"/>
      <c r="M10" s="17"/>
    </row>
    <row r="11" spans="1:13" ht="13.5">
      <c r="A11" s="2">
        <v>3</v>
      </c>
      <c r="B11" s="8"/>
      <c r="C11" s="2"/>
      <c r="D11" s="6" t="s">
        <v>9</v>
      </c>
      <c r="E11" s="8" t="s">
        <v>14</v>
      </c>
      <c r="F11" s="2" t="s">
        <v>66</v>
      </c>
      <c r="G11" s="11">
        <v>8</v>
      </c>
      <c r="H11" s="11" t="s">
        <v>35</v>
      </c>
      <c r="I11" s="11">
        <v>60</v>
      </c>
      <c r="J11" s="17"/>
      <c r="K11" s="17"/>
      <c r="L11" s="17"/>
      <c r="M11" s="17"/>
    </row>
    <row r="12" spans="1:13" ht="14.25" customHeight="1">
      <c r="A12" s="2">
        <v>4</v>
      </c>
      <c r="B12" s="8"/>
      <c r="C12" s="2"/>
      <c r="D12" s="6" t="s">
        <v>10</v>
      </c>
      <c r="E12" s="8" t="s">
        <v>14</v>
      </c>
      <c r="F12" s="2" t="s">
        <v>16</v>
      </c>
      <c r="G12" s="11">
        <v>11</v>
      </c>
      <c r="H12" s="11" t="s">
        <v>108</v>
      </c>
      <c r="I12" s="11">
        <v>50</v>
      </c>
      <c r="J12" s="17"/>
      <c r="K12" s="17"/>
      <c r="L12" s="17"/>
      <c r="M12" s="17"/>
    </row>
    <row r="13" spans="1:13" ht="13.5">
      <c r="A13" s="2">
        <v>5</v>
      </c>
      <c r="B13" s="2"/>
      <c r="C13" s="2"/>
      <c r="D13" s="6" t="s">
        <v>10</v>
      </c>
      <c r="E13" s="2" t="s">
        <v>15</v>
      </c>
      <c r="F13" s="2" t="s">
        <v>20</v>
      </c>
      <c r="G13" s="3">
        <v>17</v>
      </c>
      <c r="H13" s="3" t="s">
        <v>22</v>
      </c>
      <c r="I13" s="3">
        <v>100</v>
      </c>
      <c r="J13" s="17"/>
      <c r="K13" s="17"/>
      <c r="L13" s="17"/>
      <c r="M13" s="17"/>
    </row>
    <row r="14" spans="1:13" ht="13.5">
      <c r="A14" s="2">
        <v>6</v>
      </c>
      <c r="B14" s="2"/>
      <c r="C14" s="2"/>
      <c r="D14" s="6" t="s">
        <v>11</v>
      </c>
      <c r="E14" s="2" t="s">
        <v>15</v>
      </c>
      <c r="F14" s="2" t="s">
        <v>20</v>
      </c>
      <c r="G14" s="3">
        <v>17</v>
      </c>
      <c r="H14" s="3" t="s">
        <v>22</v>
      </c>
      <c r="I14" s="3">
        <v>200</v>
      </c>
      <c r="J14" s="17"/>
      <c r="K14" s="17"/>
      <c r="L14" s="17"/>
      <c r="M14" s="17"/>
    </row>
    <row r="15" spans="1:13" ht="13.5">
      <c r="A15" s="2">
        <v>7</v>
      </c>
      <c r="B15" s="2"/>
      <c r="C15" s="2"/>
      <c r="D15" s="6" t="s">
        <v>11</v>
      </c>
      <c r="E15" s="2" t="s">
        <v>15</v>
      </c>
      <c r="F15" s="2" t="s">
        <v>20</v>
      </c>
      <c r="G15" s="3">
        <v>20</v>
      </c>
      <c r="H15" s="3" t="s">
        <v>22</v>
      </c>
      <c r="I15" s="3">
        <v>1000</v>
      </c>
      <c r="J15" s="17"/>
      <c r="K15" s="17"/>
      <c r="L15" s="17"/>
      <c r="M15" s="17"/>
    </row>
    <row r="16" spans="1:13" ht="13.5">
      <c r="A16" s="2">
        <v>8</v>
      </c>
      <c r="B16" s="2"/>
      <c r="C16" s="2"/>
      <c r="D16" s="6" t="s">
        <v>12</v>
      </c>
      <c r="E16" s="2" t="s">
        <v>15</v>
      </c>
      <c r="F16" s="2" t="s">
        <v>20</v>
      </c>
      <c r="G16" s="3">
        <v>20</v>
      </c>
      <c r="H16" s="3" t="s">
        <v>22</v>
      </c>
      <c r="I16" s="3">
        <v>300</v>
      </c>
      <c r="J16" s="17"/>
      <c r="K16" s="17"/>
      <c r="L16" s="17"/>
      <c r="M16" s="17"/>
    </row>
    <row r="17" spans="1:13" ht="13.5">
      <c r="A17" s="2">
        <v>9</v>
      </c>
      <c r="B17" s="2"/>
      <c r="C17" s="2"/>
      <c r="D17" s="6" t="s">
        <v>12</v>
      </c>
      <c r="E17" s="2" t="s">
        <v>15</v>
      </c>
      <c r="F17" s="2" t="s">
        <v>20</v>
      </c>
      <c r="G17" s="3">
        <v>26</v>
      </c>
      <c r="H17" s="3" t="s">
        <v>22</v>
      </c>
      <c r="I17" s="3">
        <v>5500</v>
      </c>
      <c r="J17" s="17"/>
      <c r="K17" s="17"/>
      <c r="L17" s="17"/>
      <c r="M17" s="17"/>
    </row>
    <row r="18" spans="1:13" ht="13.5">
      <c r="A18" s="2">
        <v>10</v>
      </c>
      <c r="B18" s="2"/>
      <c r="C18" s="2"/>
      <c r="D18" s="6" t="s">
        <v>12</v>
      </c>
      <c r="E18" s="2" t="s">
        <v>61</v>
      </c>
      <c r="F18" s="2" t="s">
        <v>60</v>
      </c>
      <c r="G18" s="3">
        <v>26</v>
      </c>
      <c r="H18" s="3" t="s">
        <v>22</v>
      </c>
      <c r="I18" s="3">
        <v>60</v>
      </c>
      <c r="J18" s="17"/>
      <c r="K18" s="17"/>
      <c r="L18" s="17"/>
      <c r="M18" s="17"/>
    </row>
    <row r="19" spans="1:13" ht="13.5">
      <c r="A19" s="2">
        <v>11</v>
      </c>
      <c r="B19" s="2"/>
      <c r="C19" s="2"/>
      <c r="D19" s="6" t="s">
        <v>13</v>
      </c>
      <c r="E19" s="2" t="s">
        <v>15</v>
      </c>
      <c r="F19" s="2" t="s">
        <v>20</v>
      </c>
      <c r="G19" s="3">
        <v>26</v>
      </c>
      <c r="H19" s="3" t="s">
        <v>22</v>
      </c>
      <c r="I19" s="3">
        <v>250</v>
      </c>
      <c r="J19" s="17"/>
      <c r="K19" s="17"/>
      <c r="L19" s="17"/>
      <c r="M19" s="17"/>
    </row>
    <row r="20" spans="1:13" ht="13.5">
      <c r="A20" s="2">
        <v>12</v>
      </c>
      <c r="B20" s="2"/>
      <c r="C20" s="2"/>
      <c r="D20" s="6" t="s">
        <v>13</v>
      </c>
      <c r="E20" s="2" t="s">
        <v>15</v>
      </c>
      <c r="F20" s="2" t="s">
        <v>20</v>
      </c>
      <c r="G20" s="3">
        <v>30</v>
      </c>
      <c r="H20" s="3" t="s">
        <v>22</v>
      </c>
      <c r="I20" s="3">
        <v>1000</v>
      </c>
      <c r="J20" s="17"/>
      <c r="K20" s="17"/>
      <c r="L20" s="17"/>
      <c r="M20" s="17"/>
    </row>
    <row r="21" spans="1:13" ht="13.5">
      <c r="A21" s="2">
        <v>13</v>
      </c>
      <c r="B21" s="2"/>
      <c r="C21" s="2"/>
      <c r="D21" s="6" t="s">
        <v>13</v>
      </c>
      <c r="E21" s="2" t="s">
        <v>15</v>
      </c>
      <c r="F21" s="2" t="s">
        <v>20</v>
      </c>
      <c r="G21" s="3">
        <v>35</v>
      </c>
      <c r="H21" s="3" t="s">
        <v>22</v>
      </c>
      <c r="I21" s="3">
        <v>3500</v>
      </c>
      <c r="J21" s="17"/>
      <c r="K21" s="17"/>
      <c r="L21" s="17"/>
      <c r="M21" s="17"/>
    </row>
    <row r="22" spans="1:13" ht="13.5">
      <c r="A22" s="2">
        <v>14</v>
      </c>
      <c r="B22" s="2"/>
      <c r="C22" s="2"/>
      <c r="D22" s="6" t="s">
        <v>13</v>
      </c>
      <c r="E22" s="2" t="s">
        <v>15</v>
      </c>
      <c r="F22" s="2" t="s">
        <v>40</v>
      </c>
      <c r="G22" s="3">
        <v>36</v>
      </c>
      <c r="H22" s="3" t="s">
        <v>22</v>
      </c>
      <c r="I22" s="3">
        <v>50</v>
      </c>
      <c r="J22" s="17"/>
      <c r="K22" s="17"/>
      <c r="L22" s="17"/>
      <c r="M22" s="17"/>
    </row>
    <row r="23" spans="1:13" ht="13.5">
      <c r="A23" s="2">
        <v>15</v>
      </c>
      <c r="B23" s="2"/>
      <c r="C23" s="2"/>
      <c r="D23" s="6" t="s">
        <v>21</v>
      </c>
      <c r="E23" s="2" t="s">
        <v>15</v>
      </c>
      <c r="F23" s="2" t="s">
        <v>20</v>
      </c>
      <c r="G23" s="3">
        <v>30</v>
      </c>
      <c r="H23" s="3" t="s">
        <v>22</v>
      </c>
      <c r="I23" s="3">
        <v>150</v>
      </c>
      <c r="J23" s="17"/>
      <c r="K23" s="17"/>
      <c r="L23" s="17"/>
      <c r="M23" s="17"/>
    </row>
    <row r="24" spans="1:13" ht="13.5">
      <c r="A24" s="2">
        <v>16</v>
      </c>
      <c r="B24" s="2"/>
      <c r="C24" s="2"/>
      <c r="D24" s="6" t="s">
        <v>21</v>
      </c>
      <c r="E24" s="2" t="s">
        <v>15</v>
      </c>
      <c r="F24" s="2" t="s">
        <v>20</v>
      </c>
      <c r="G24" s="3">
        <v>30</v>
      </c>
      <c r="H24" s="3" t="s">
        <v>109</v>
      </c>
      <c r="I24" s="3">
        <v>200</v>
      </c>
      <c r="J24" s="17"/>
      <c r="K24" s="17"/>
      <c r="L24" s="17"/>
      <c r="M24" s="17"/>
    </row>
    <row r="25" spans="1:13" ht="13.5">
      <c r="A25" s="2">
        <v>17</v>
      </c>
      <c r="B25" s="2"/>
      <c r="C25" s="2"/>
      <c r="D25" s="6" t="s">
        <v>21</v>
      </c>
      <c r="E25" s="2" t="s">
        <v>15</v>
      </c>
      <c r="F25" s="2" t="s">
        <v>20</v>
      </c>
      <c r="G25" s="3">
        <v>35</v>
      </c>
      <c r="H25" s="3" t="s">
        <v>22</v>
      </c>
      <c r="I25" s="3">
        <v>1800</v>
      </c>
      <c r="J25" s="17"/>
      <c r="K25" s="2"/>
      <c r="L25" s="2"/>
      <c r="M25" s="2"/>
    </row>
    <row r="26" spans="1:13" ht="13.5">
      <c r="A26" s="2">
        <v>18</v>
      </c>
      <c r="B26" s="2"/>
      <c r="C26" s="2"/>
      <c r="D26" s="6" t="s">
        <v>21</v>
      </c>
      <c r="E26" s="2" t="s">
        <v>15</v>
      </c>
      <c r="F26" s="2" t="s">
        <v>40</v>
      </c>
      <c r="G26" s="3">
        <v>35</v>
      </c>
      <c r="H26" s="3" t="s">
        <v>22</v>
      </c>
      <c r="I26" s="3">
        <v>150</v>
      </c>
      <c r="J26" s="17"/>
      <c r="K26" s="2"/>
      <c r="L26" s="2"/>
      <c r="M26" s="2"/>
    </row>
    <row r="27" spans="1:13" ht="13.5">
      <c r="A27" s="2">
        <v>19</v>
      </c>
      <c r="B27" s="2"/>
      <c r="C27" s="2"/>
      <c r="D27" s="6" t="s">
        <v>21</v>
      </c>
      <c r="E27" s="2" t="s">
        <v>15</v>
      </c>
      <c r="F27" s="2" t="s">
        <v>20</v>
      </c>
      <c r="G27" s="3">
        <v>48</v>
      </c>
      <c r="H27" s="3" t="s">
        <v>22</v>
      </c>
      <c r="I27" s="3">
        <v>3700</v>
      </c>
      <c r="J27" s="17"/>
      <c r="K27" s="2"/>
      <c r="L27" s="2"/>
      <c r="M27" s="2"/>
    </row>
    <row r="28" spans="1:13" ht="13.5">
      <c r="A28" s="2">
        <v>20</v>
      </c>
      <c r="B28" s="2"/>
      <c r="C28" s="2"/>
      <c r="D28" s="6" t="s">
        <v>21</v>
      </c>
      <c r="E28" s="2" t="s">
        <v>15</v>
      </c>
      <c r="F28" s="2" t="s">
        <v>40</v>
      </c>
      <c r="G28" s="3">
        <v>40</v>
      </c>
      <c r="H28" s="3" t="s">
        <v>22</v>
      </c>
      <c r="I28" s="3">
        <v>50</v>
      </c>
      <c r="J28" s="17"/>
      <c r="K28" s="2"/>
      <c r="L28" s="2"/>
      <c r="M28" s="2"/>
    </row>
    <row r="29" spans="1:13" ht="13.5">
      <c r="A29" s="2">
        <v>21</v>
      </c>
      <c r="B29" s="2"/>
      <c r="C29" s="2"/>
      <c r="D29" s="6" t="s">
        <v>21</v>
      </c>
      <c r="E29" s="2" t="s">
        <v>15</v>
      </c>
      <c r="F29" s="2" t="s">
        <v>62</v>
      </c>
      <c r="G29" s="3">
        <v>37</v>
      </c>
      <c r="H29" s="3" t="s">
        <v>109</v>
      </c>
      <c r="I29" s="3">
        <v>450</v>
      </c>
      <c r="J29" s="17"/>
      <c r="K29" s="2"/>
      <c r="L29" s="2"/>
      <c r="M29" s="2"/>
    </row>
    <row r="30" spans="1:13" ht="13.5">
      <c r="A30" s="2">
        <v>22</v>
      </c>
      <c r="B30" s="2"/>
      <c r="C30" s="2"/>
      <c r="D30" s="6">
        <v>1</v>
      </c>
      <c r="E30" s="2" t="s">
        <v>15</v>
      </c>
      <c r="F30" s="2" t="s">
        <v>20</v>
      </c>
      <c r="G30" s="3">
        <v>30</v>
      </c>
      <c r="H30" s="3" t="s">
        <v>22</v>
      </c>
      <c r="I30" s="3">
        <v>50</v>
      </c>
      <c r="J30" s="17"/>
      <c r="K30" s="2"/>
      <c r="L30" s="2"/>
      <c r="M30" s="2"/>
    </row>
    <row r="31" spans="1:13" ht="13.5">
      <c r="A31" s="2">
        <v>23</v>
      </c>
      <c r="B31" s="2"/>
      <c r="C31" s="2"/>
      <c r="D31" s="6">
        <v>1</v>
      </c>
      <c r="E31" s="2" t="s">
        <v>15</v>
      </c>
      <c r="F31" s="2" t="s">
        <v>20</v>
      </c>
      <c r="G31" s="3">
        <v>40</v>
      </c>
      <c r="H31" s="3" t="s">
        <v>22</v>
      </c>
      <c r="I31" s="3">
        <v>1500</v>
      </c>
      <c r="J31" s="17"/>
      <c r="K31" s="2"/>
      <c r="L31" s="2"/>
      <c r="M31" s="2"/>
    </row>
    <row r="32" spans="1:13" ht="13.5">
      <c r="A32" s="2">
        <v>24</v>
      </c>
      <c r="B32" s="2"/>
      <c r="C32" s="2"/>
      <c r="D32" s="6">
        <v>1</v>
      </c>
      <c r="E32" s="2" t="s">
        <v>33</v>
      </c>
      <c r="F32" s="2" t="s">
        <v>20</v>
      </c>
      <c r="G32" s="3">
        <v>40</v>
      </c>
      <c r="H32" s="3" t="s">
        <v>22</v>
      </c>
      <c r="I32" s="3">
        <v>250</v>
      </c>
      <c r="J32" s="17"/>
      <c r="K32" s="2"/>
      <c r="L32" s="2"/>
      <c r="M32" s="2"/>
    </row>
    <row r="33" spans="1:13" ht="13.5">
      <c r="A33" s="2">
        <v>25</v>
      </c>
      <c r="B33" s="2"/>
      <c r="C33" s="2"/>
      <c r="D33" s="6">
        <v>1</v>
      </c>
      <c r="E33" s="2" t="s">
        <v>15</v>
      </c>
      <c r="F33" s="2" t="s">
        <v>40</v>
      </c>
      <c r="G33" s="3">
        <v>40</v>
      </c>
      <c r="H33" s="3" t="s">
        <v>22</v>
      </c>
      <c r="I33" s="3">
        <v>100</v>
      </c>
      <c r="J33" s="17"/>
      <c r="K33" s="2"/>
      <c r="L33" s="2"/>
      <c r="M33" s="2"/>
    </row>
    <row r="34" spans="1:13" ht="13.5">
      <c r="A34" s="2">
        <v>26</v>
      </c>
      <c r="B34" s="2"/>
      <c r="C34" s="2"/>
      <c r="D34" s="6">
        <v>1</v>
      </c>
      <c r="E34" s="2" t="s">
        <v>15</v>
      </c>
      <c r="F34" s="2" t="s">
        <v>20</v>
      </c>
      <c r="G34" s="3">
        <v>48</v>
      </c>
      <c r="H34" s="3" t="s">
        <v>22</v>
      </c>
      <c r="I34" s="3">
        <v>4800</v>
      </c>
      <c r="J34" s="17"/>
      <c r="K34" s="2"/>
      <c r="L34" s="2"/>
      <c r="M34" s="2"/>
    </row>
    <row r="35" spans="1:13" ht="13.5">
      <c r="A35" s="2">
        <v>27</v>
      </c>
      <c r="B35" s="2"/>
      <c r="C35" s="2"/>
      <c r="D35" s="6">
        <v>1</v>
      </c>
      <c r="E35" s="2" t="s">
        <v>15</v>
      </c>
      <c r="F35" s="2" t="s">
        <v>20</v>
      </c>
      <c r="G35" s="3">
        <v>40</v>
      </c>
      <c r="H35" s="3" t="s">
        <v>109</v>
      </c>
      <c r="I35" s="3">
        <v>200</v>
      </c>
      <c r="J35" s="17"/>
      <c r="K35" s="2"/>
      <c r="L35" s="2"/>
      <c r="M35" s="2"/>
    </row>
    <row r="36" spans="1:13" ht="13.5">
      <c r="A36" s="2">
        <v>28</v>
      </c>
      <c r="B36" s="2"/>
      <c r="C36" s="2"/>
      <c r="D36" s="6">
        <v>1</v>
      </c>
      <c r="E36" s="2" t="s">
        <v>15</v>
      </c>
      <c r="F36" s="2" t="s">
        <v>20</v>
      </c>
      <c r="G36" s="3">
        <v>36</v>
      </c>
      <c r="H36" s="3" t="s">
        <v>109</v>
      </c>
      <c r="I36" s="3">
        <v>250</v>
      </c>
      <c r="J36" s="17"/>
      <c r="K36" s="2"/>
      <c r="L36" s="2"/>
      <c r="M36" s="2"/>
    </row>
    <row r="37" spans="1:13" ht="13.5">
      <c r="A37" s="2">
        <v>29</v>
      </c>
      <c r="B37" s="2"/>
      <c r="C37" s="2"/>
      <c r="D37" s="6">
        <v>1</v>
      </c>
      <c r="E37" s="2" t="s">
        <v>15</v>
      </c>
      <c r="F37" s="2" t="s">
        <v>40</v>
      </c>
      <c r="G37" s="3">
        <v>36</v>
      </c>
      <c r="H37" s="3" t="s">
        <v>22</v>
      </c>
      <c r="I37" s="3">
        <v>100</v>
      </c>
      <c r="J37" s="17"/>
      <c r="K37" s="2"/>
      <c r="L37" s="2"/>
      <c r="M37" s="2"/>
    </row>
    <row r="38" spans="1:13" ht="13.5">
      <c r="A38" s="2">
        <v>30</v>
      </c>
      <c r="B38" s="2"/>
      <c r="C38" s="2"/>
      <c r="D38" s="6">
        <v>1</v>
      </c>
      <c r="E38" s="2" t="s">
        <v>15</v>
      </c>
      <c r="F38" s="2" t="s">
        <v>20</v>
      </c>
      <c r="G38" s="3">
        <v>76</v>
      </c>
      <c r="H38" s="3" t="s">
        <v>22</v>
      </c>
      <c r="I38" s="3">
        <v>900</v>
      </c>
      <c r="J38" s="17"/>
      <c r="K38" s="2"/>
      <c r="L38" s="2"/>
      <c r="M38" s="2"/>
    </row>
    <row r="39" spans="1:13" ht="13.5">
      <c r="A39" s="2">
        <v>31</v>
      </c>
      <c r="B39" s="2"/>
      <c r="C39" s="2"/>
      <c r="D39" s="6">
        <v>2</v>
      </c>
      <c r="E39" s="2" t="s">
        <v>33</v>
      </c>
      <c r="F39" s="2" t="s">
        <v>20</v>
      </c>
      <c r="G39" s="3">
        <v>48</v>
      </c>
      <c r="H39" s="3" t="s">
        <v>22</v>
      </c>
      <c r="I39" s="3">
        <v>2500</v>
      </c>
      <c r="J39" s="17"/>
      <c r="K39" s="2"/>
      <c r="L39" s="2"/>
      <c r="M39" s="2"/>
    </row>
    <row r="40" spans="1:13" ht="13.5">
      <c r="A40" s="2">
        <v>32</v>
      </c>
      <c r="B40" s="2"/>
      <c r="C40" s="2"/>
      <c r="D40" s="6">
        <v>2</v>
      </c>
      <c r="E40" s="2" t="s">
        <v>15</v>
      </c>
      <c r="F40" s="2" t="s">
        <v>40</v>
      </c>
      <c r="G40" s="3">
        <v>48</v>
      </c>
      <c r="H40" s="3" t="s">
        <v>22</v>
      </c>
      <c r="I40" s="3">
        <v>80</v>
      </c>
      <c r="J40" s="17"/>
      <c r="K40" s="2"/>
      <c r="L40" s="2"/>
      <c r="M40" s="2"/>
    </row>
    <row r="41" spans="1:13" ht="13.5">
      <c r="A41" s="2">
        <v>33</v>
      </c>
      <c r="B41" s="2"/>
      <c r="C41" s="2"/>
      <c r="D41" s="6">
        <v>2</v>
      </c>
      <c r="E41" s="2" t="s">
        <v>15</v>
      </c>
      <c r="F41" s="2" t="s">
        <v>40</v>
      </c>
      <c r="G41" s="3">
        <v>40</v>
      </c>
      <c r="H41" s="3" t="s">
        <v>22</v>
      </c>
      <c r="I41" s="3">
        <v>300</v>
      </c>
      <c r="J41" s="17"/>
      <c r="K41" s="2"/>
      <c r="L41" s="2"/>
      <c r="M41" s="2"/>
    </row>
    <row r="42" spans="1:13" ht="13.5">
      <c r="A42" s="2">
        <v>34</v>
      </c>
      <c r="B42" s="2"/>
      <c r="C42" s="2"/>
      <c r="D42" s="6">
        <v>2</v>
      </c>
      <c r="E42" s="2" t="s">
        <v>15</v>
      </c>
      <c r="F42" s="2" t="s">
        <v>20</v>
      </c>
      <c r="G42" s="3">
        <v>40</v>
      </c>
      <c r="H42" s="3" t="s">
        <v>22</v>
      </c>
      <c r="I42" s="3">
        <v>450</v>
      </c>
      <c r="J42" s="17"/>
      <c r="K42" s="2"/>
      <c r="L42" s="2"/>
      <c r="M42" s="2"/>
    </row>
    <row r="43" spans="1:13" ht="13.5">
      <c r="A43" s="2">
        <v>35</v>
      </c>
      <c r="B43" s="2"/>
      <c r="C43" s="2"/>
      <c r="D43" s="6">
        <v>2</v>
      </c>
      <c r="E43" s="2" t="s">
        <v>33</v>
      </c>
      <c r="F43" s="2" t="s">
        <v>20</v>
      </c>
      <c r="G43" s="3">
        <v>37</v>
      </c>
      <c r="H43" s="3" t="s">
        <v>109</v>
      </c>
      <c r="I43" s="3">
        <v>100</v>
      </c>
      <c r="J43" s="17"/>
      <c r="K43" s="2"/>
      <c r="L43" s="2"/>
      <c r="M43" s="2"/>
    </row>
    <row r="44" spans="1:13" ht="13.5">
      <c r="A44" s="2">
        <v>36</v>
      </c>
      <c r="B44" s="2"/>
      <c r="C44" s="2"/>
      <c r="D44" s="6" t="s">
        <v>12</v>
      </c>
      <c r="E44" s="3">
        <v>150</v>
      </c>
      <c r="F44" s="2"/>
      <c r="G44" s="2"/>
      <c r="H44" s="2"/>
      <c r="I44" s="3">
        <v>350</v>
      </c>
      <c r="J44" s="17"/>
      <c r="K44" s="2"/>
      <c r="L44" s="2"/>
      <c r="M44" s="2"/>
    </row>
    <row r="45" spans="1:13" ht="13.5">
      <c r="A45" s="2">
        <v>37</v>
      </c>
      <c r="B45" s="2"/>
      <c r="C45" s="2"/>
      <c r="D45" s="6" t="s">
        <v>12</v>
      </c>
      <c r="E45" s="3" t="s">
        <v>23</v>
      </c>
      <c r="F45" s="2"/>
      <c r="G45" s="2"/>
      <c r="H45" s="2"/>
      <c r="I45" s="3">
        <v>3000</v>
      </c>
      <c r="J45" s="17"/>
      <c r="K45" s="2"/>
      <c r="L45" s="2"/>
      <c r="M45" s="2"/>
    </row>
    <row r="46" spans="1:13" ht="13.5">
      <c r="A46" s="2">
        <v>38</v>
      </c>
      <c r="B46" s="2"/>
      <c r="C46" s="2"/>
      <c r="D46" s="6" t="s">
        <v>13</v>
      </c>
      <c r="E46" s="3">
        <v>150</v>
      </c>
      <c r="F46" s="2"/>
      <c r="G46" s="2"/>
      <c r="H46" s="2"/>
      <c r="I46" s="3">
        <v>150</v>
      </c>
      <c r="J46" s="17"/>
      <c r="K46" s="2"/>
      <c r="L46" s="2"/>
      <c r="M46" s="2"/>
    </row>
    <row r="47" spans="1:13" ht="13.5">
      <c r="A47" s="2">
        <v>39</v>
      </c>
      <c r="B47" s="2"/>
      <c r="C47" s="2"/>
      <c r="D47" s="6" t="s">
        <v>13</v>
      </c>
      <c r="E47" s="3" t="s">
        <v>23</v>
      </c>
      <c r="F47" s="2"/>
      <c r="G47" s="2"/>
      <c r="H47" s="2"/>
      <c r="I47" s="3">
        <v>500</v>
      </c>
      <c r="J47" s="17"/>
      <c r="K47" s="2"/>
      <c r="L47" s="2"/>
      <c r="M47" s="2"/>
    </row>
    <row r="48" spans="1:13" ht="13.5">
      <c r="A48" s="2">
        <v>40</v>
      </c>
      <c r="B48" s="2"/>
      <c r="C48" s="2"/>
      <c r="D48" s="6" t="s">
        <v>21</v>
      </c>
      <c r="E48" s="3">
        <v>150</v>
      </c>
      <c r="F48" s="2"/>
      <c r="G48" s="2"/>
      <c r="H48" s="2"/>
      <c r="I48" s="3">
        <v>50</v>
      </c>
      <c r="J48" s="17"/>
      <c r="K48" s="2"/>
      <c r="L48" s="2"/>
      <c r="M48" s="2"/>
    </row>
    <row r="49" spans="1:13" ht="13.5">
      <c r="A49" s="2">
        <v>41</v>
      </c>
      <c r="B49" s="2"/>
      <c r="C49" s="2"/>
      <c r="D49" s="6" t="s">
        <v>21</v>
      </c>
      <c r="E49" s="3" t="s">
        <v>24</v>
      </c>
      <c r="F49" s="2"/>
      <c r="G49" s="2"/>
      <c r="H49" s="2"/>
      <c r="I49" s="3">
        <v>50</v>
      </c>
      <c r="J49" s="17"/>
      <c r="K49" s="2"/>
      <c r="L49" s="2"/>
      <c r="M49" s="2"/>
    </row>
    <row r="50" spans="1:13" ht="13.5">
      <c r="A50" s="2">
        <v>42</v>
      </c>
      <c r="B50" s="2"/>
      <c r="C50" s="2"/>
      <c r="D50" s="6">
        <v>1</v>
      </c>
      <c r="E50" s="3">
        <v>150</v>
      </c>
      <c r="F50" s="2"/>
      <c r="G50" s="2"/>
      <c r="H50" s="2"/>
      <c r="I50" s="3">
        <v>100</v>
      </c>
      <c r="J50" s="17"/>
      <c r="K50" s="2"/>
      <c r="L50" s="2"/>
      <c r="M50" s="2"/>
    </row>
    <row r="51" spans="1:13" ht="13.5">
      <c r="A51" s="2">
        <v>43</v>
      </c>
      <c r="B51" s="2"/>
      <c r="C51" s="2"/>
      <c r="D51" s="6">
        <v>1</v>
      </c>
      <c r="E51" s="3" t="s">
        <v>24</v>
      </c>
      <c r="F51" s="2"/>
      <c r="G51" s="2"/>
      <c r="H51" s="2"/>
      <c r="I51" s="3">
        <v>50</v>
      </c>
      <c r="J51" s="17"/>
      <c r="K51" s="2"/>
      <c r="L51" s="2"/>
      <c r="M51" s="2"/>
    </row>
    <row r="52" spans="1:13" ht="13.5">
      <c r="A52" s="2">
        <v>44</v>
      </c>
      <c r="B52" s="2"/>
      <c r="C52" s="2"/>
      <c r="D52" s="6">
        <v>2</v>
      </c>
      <c r="E52" s="3">
        <v>150</v>
      </c>
      <c r="F52" s="2"/>
      <c r="G52" s="2"/>
      <c r="H52" s="2"/>
      <c r="I52" s="3">
        <v>50</v>
      </c>
      <c r="J52" s="17"/>
      <c r="K52" s="2"/>
      <c r="L52" s="2"/>
      <c r="M52" s="2"/>
    </row>
    <row r="53" spans="1:13" ht="13.5">
      <c r="A53" s="2">
        <v>45</v>
      </c>
      <c r="B53" s="2"/>
      <c r="C53" s="2"/>
      <c r="D53" s="6" t="s">
        <v>11</v>
      </c>
      <c r="E53" s="3">
        <v>150</v>
      </c>
      <c r="F53" s="2"/>
      <c r="G53" s="2"/>
      <c r="H53" s="2"/>
      <c r="I53" s="3">
        <v>800</v>
      </c>
      <c r="J53" s="17"/>
      <c r="K53" s="2"/>
      <c r="L53" s="2"/>
      <c r="M53" s="2"/>
    </row>
    <row r="54" spans="1:13" ht="13.5">
      <c r="A54" s="5"/>
      <c r="B54" s="5"/>
      <c r="C54" s="5"/>
      <c r="D54" s="7"/>
      <c r="E54" s="7"/>
      <c r="F54" s="5"/>
      <c r="G54" s="5"/>
      <c r="I54" s="7"/>
      <c r="J54" s="18" t="s">
        <v>95</v>
      </c>
      <c r="L54" s="2"/>
      <c r="M54" s="2"/>
    </row>
    <row r="56" spans="1:13" ht="13.5">
      <c r="A56" s="18"/>
      <c r="B56" s="18"/>
      <c r="C56" s="18"/>
      <c r="D56" s="22"/>
      <c r="E56" s="22"/>
      <c r="F56" s="22"/>
      <c r="G56" s="22"/>
      <c r="H56" s="19"/>
      <c r="I56" s="18"/>
      <c r="J56" s="22"/>
      <c r="K56" s="18"/>
      <c r="L56" s="18"/>
      <c r="M56" s="18"/>
    </row>
    <row r="57" spans="1:13" ht="13.5">
      <c r="A57" s="18"/>
      <c r="B57" s="18"/>
      <c r="C57" s="18"/>
      <c r="D57" s="22"/>
      <c r="E57" s="22"/>
      <c r="F57" s="22"/>
      <c r="G57" s="22"/>
      <c r="H57" s="22"/>
      <c r="I57" s="22"/>
      <c r="J57" s="22"/>
      <c r="K57" s="15"/>
      <c r="L57" s="15"/>
      <c r="M57" s="15"/>
    </row>
    <row r="58" spans="1:13" ht="13.5">
      <c r="A58" s="18"/>
      <c r="B58" s="18" t="s">
        <v>100</v>
      </c>
      <c r="C58" s="18"/>
      <c r="D58" s="22"/>
      <c r="E58" s="22"/>
      <c r="F58" s="22"/>
      <c r="G58" s="22"/>
      <c r="H58" s="22"/>
      <c r="I58" s="22"/>
      <c r="J58" s="22"/>
      <c r="K58" s="15"/>
      <c r="L58" s="15"/>
      <c r="M58" s="15"/>
    </row>
    <row r="59" spans="1:13" ht="13.5">
      <c r="A59" s="18"/>
      <c r="B59" s="18"/>
      <c r="C59" s="18"/>
      <c r="D59" s="22"/>
      <c r="E59" s="22"/>
      <c r="F59" s="22"/>
      <c r="G59" s="22"/>
      <c r="H59" s="22"/>
      <c r="I59" s="22"/>
      <c r="J59" s="22"/>
      <c r="K59" s="15"/>
      <c r="L59" s="15"/>
      <c r="M59" s="15"/>
    </row>
    <row r="60" spans="1:13" ht="13.5">
      <c r="A60" s="18"/>
      <c r="B60" s="18"/>
      <c r="C60" s="18"/>
      <c r="D60" s="22"/>
      <c r="E60" s="22"/>
      <c r="F60" s="22"/>
      <c r="G60" s="22"/>
      <c r="H60" s="19"/>
      <c r="I60" s="18"/>
      <c r="J60" s="22"/>
      <c r="K60" s="18" t="s">
        <v>101</v>
      </c>
      <c r="L60" s="18"/>
      <c r="M60" s="18"/>
    </row>
    <row r="61" spans="1:13" ht="13.5">
      <c r="A61" s="18"/>
      <c r="B61" s="18"/>
      <c r="C61" s="18"/>
      <c r="D61" s="22"/>
      <c r="E61" s="22"/>
      <c r="F61" s="22"/>
      <c r="G61" s="22"/>
      <c r="H61" s="19"/>
      <c r="I61" s="18" t="s">
        <v>102</v>
      </c>
      <c r="J61" s="22"/>
      <c r="K61" s="18"/>
      <c r="L61" s="18"/>
      <c r="M61" s="18"/>
    </row>
  </sheetData>
  <sheetProtection/>
  <mergeCells count="2">
    <mergeCell ref="F2:J2"/>
    <mergeCell ref="A5:M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4.00390625" style="0" customWidth="1"/>
    <col min="6" max="6" width="10.57421875" style="0" customWidth="1"/>
    <col min="7" max="7" width="10.140625" style="0" customWidth="1"/>
    <col min="8" max="8" width="24.140625" style="0" customWidth="1"/>
  </cols>
  <sheetData>
    <row r="1" ht="12.75">
      <c r="B1" t="s">
        <v>228</v>
      </c>
    </row>
    <row r="2" spans="1:10" ht="13.5">
      <c r="A2" s="15"/>
      <c r="B2" s="5"/>
      <c r="C2" s="5"/>
      <c r="D2" s="7"/>
      <c r="E2" s="7"/>
      <c r="F2" s="136" t="s">
        <v>78</v>
      </c>
      <c r="G2" s="136"/>
      <c r="H2" s="136"/>
      <c r="I2" s="136"/>
      <c r="J2" s="136"/>
    </row>
    <row r="3" ht="5.25" customHeight="1"/>
    <row r="4" spans="1:2" ht="12.75">
      <c r="A4" s="4"/>
      <c r="B4" s="47" t="s">
        <v>190</v>
      </c>
    </row>
    <row r="5" ht="12.75">
      <c r="B5" s="47" t="s">
        <v>191</v>
      </c>
    </row>
    <row r="6" ht="8.25" customHeight="1"/>
    <row r="7" spans="1:13" ht="25.5">
      <c r="A7" s="46" t="s">
        <v>1</v>
      </c>
      <c r="B7" s="55" t="s">
        <v>2</v>
      </c>
      <c r="C7" s="46" t="s">
        <v>3</v>
      </c>
      <c r="D7" s="46" t="s">
        <v>4</v>
      </c>
      <c r="E7" s="55" t="s">
        <v>5</v>
      </c>
      <c r="F7" s="46" t="s">
        <v>6</v>
      </c>
      <c r="G7" s="55" t="s">
        <v>158</v>
      </c>
      <c r="H7" s="55" t="s">
        <v>7</v>
      </c>
      <c r="I7" s="55" t="s">
        <v>8</v>
      </c>
      <c r="J7" s="57" t="s">
        <v>88</v>
      </c>
      <c r="K7" s="57" t="s">
        <v>89</v>
      </c>
      <c r="L7" s="57" t="s">
        <v>90</v>
      </c>
      <c r="M7" s="57" t="s">
        <v>91</v>
      </c>
    </row>
    <row r="8" spans="1:13" ht="12.75">
      <c r="A8" s="2">
        <v>1</v>
      </c>
      <c r="B8" s="2"/>
      <c r="C8" s="2"/>
      <c r="D8" s="50" t="s">
        <v>9</v>
      </c>
      <c r="E8" s="43" t="s">
        <v>15</v>
      </c>
      <c r="F8" s="43" t="s">
        <v>18</v>
      </c>
      <c r="G8" s="43">
        <v>13</v>
      </c>
      <c r="H8" s="54" t="s">
        <v>131</v>
      </c>
      <c r="I8" s="43">
        <v>120</v>
      </c>
      <c r="J8" s="42"/>
      <c r="K8" s="2"/>
      <c r="L8" s="2"/>
      <c r="M8" s="2"/>
    </row>
    <row r="9" spans="1:13" ht="12.75">
      <c r="A9" s="2">
        <v>2</v>
      </c>
      <c r="B9" s="2"/>
      <c r="C9" s="2"/>
      <c r="D9" s="50" t="s">
        <v>9</v>
      </c>
      <c r="E9" s="43" t="s">
        <v>15</v>
      </c>
      <c r="F9" s="43" t="s">
        <v>18</v>
      </c>
      <c r="G9" s="43">
        <v>13</v>
      </c>
      <c r="H9" s="54" t="s">
        <v>22</v>
      </c>
      <c r="I9" s="43">
        <v>120</v>
      </c>
      <c r="J9" s="42"/>
      <c r="K9" s="2"/>
      <c r="L9" s="2"/>
      <c r="M9" s="2"/>
    </row>
    <row r="10" spans="1:13" ht="12.75">
      <c r="A10" s="2">
        <v>3</v>
      </c>
      <c r="B10" s="2"/>
      <c r="C10" s="2"/>
      <c r="D10" s="50" t="s">
        <v>9</v>
      </c>
      <c r="E10" s="43" t="s">
        <v>132</v>
      </c>
      <c r="F10" s="43" t="s">
        <v>18</v>
      </c>
      <c r="G10" s="43">
        <v>13</v>
      </c>
      <c r="H10" s="54" t="s">
        <v>133</v>
      </c>
      <c r="I10" s="43">
        <v>200</v>
      </c>
      <c r="J10" s="42"/>
      <c r="K10" s="2"/>
      <c r="L10" s="2"/>
      <c r="M10" s="2"/>
    </row>
    <row r="11" spans="1:13" ht="12.75">
      <c r="A11" s="2">
        <v>4</v>
      </c>
      <c r="B11" s="2"/>
      <c r="C11" s="2"/>
      <c r="D11" s="50" t="s">
        <v>9</v>
      </c>
      <c r="E11" s="43" t="s">
        <v>132</v>
      </c>
      <c r="F11" s="43" t="s">
        <v>18</v>
      </c>
      <c r="G11" s="43">
        <v>13</v>
      </c>
      <c r="H11" s="54" t="s">
        <v>22</v>
      </c>
      <c r="I11" s="43">
        <v>250</v>
      </c>
      <c r="J11" s="42"/>
      <c r="K11" s="2"/>
      <c r="L11" s="2"/>
      <c r="M11" s="2"/>
    </row>
    <row r="12" spans="1:13" ht="33.75">
      <c r="A12" s="2">
        <v>5</v>
      </c>
      <c r="B12" s="2"/>
      <c r="C12" s="2"/>
      <c r="D12" s="50" t="s">
        <v>9</v>
      </c>
      <c r="E12" s="43" t="s">
        <v>132</v>
      </c>
      <c r="F12" s="43" t="s">
        <v>18</v>
      </c>
      <c r="G12" s="43">
        <v>13</v>
      </c>
      <c r="H12" s="54" t="s">
        <v>157</v>
      </c>
      <c r="I12" s="43">
        <v>210</v>
      </c>
      <c r="J12" s="42"/>
      <c r="K12" s="2"/>
      <c r="L12" s="2"/>
      <c r="M12" s="2"/>
    </row>
    <row r="13" spans="1:13" ht="22.5">
      <c r="A13" s="2">
        <v>6</v>
      </c>
      <c r="B13" s="2"/>
      <c r="C13" s="2"/>
      <c r="D13" s="50" t="s">
        <v>10</v>
      </c>
      <c r="E13" s="43" t="s">
        <v>132</v>
      </c>
      <c r="F13" s="43" t="s">
        <v>36</v>
      </c>
      <c r="G13" s="43">
        <v>13</v>
      </c>
      <c r="H13" s="54" t="s">
        <v>134</v>
      </c>
      <c r="I13" s="43">
        <v>150</v>
      </c>
      <c r="J13" s="42"/>
      <c r="K13" s="2"/>
      <c r="L13" s="2"/>
      <c r="M13" s="2"/>
    </row>
    <row r="14" spans="1:13" ht="12.75">
      <c r="A14" s="2">
        <v>7</v>
      </c>
      <c r="B14" s="2"/>
      <c r="C14" s="2"/>
      <c r="D14" s="50" t="s">
        <v>10</v>
      </c>
      <c r="E14" s="43" t="s">
        <v>14</v>
      </c>
      <c r="F14" s="43" t="s">
        <v>18</v>
      </c>
      <c r="G14" s="43">
        <v>16</v>
      </c>
      <c r="H14" s="54" t="s">
        <v>135</v>
      </c>
      <c r="I14" s="43">
        <v>80</v>
      </c>
      <c r="J14" s="42"/>
      <c r="K14" s="2"/>
      <c r="L14" s="2"/>
      <c r="M14" s="2"/>
    </row>
    <row r="15" spans="1:13" ht="12.75">
      <c r="A15" s="2">
        <v>8</v>
      </c>
      <c r="B15" s="2"/>
      <c r="C15" s="2"/>
      <c r="D15" s="50" t="s">
        <v>10</v>
      </c>
      <c r="E15" s="43" t="s">
        <v>33</v>
      </c>
      <c r="F15" s="43" t="s">
        <v>36</v>
      </c>
      <c r="G15" s="43">
        <v>17</v>
      </c>
      <c r="H15" s="54" t="s">
        <v>22</v>
      </c>
      <c r="I15" s="43">
        <v>1000</v>
      </c>
      <c r="J15" s="42"/>
      <c r="K15" s="2"/>
      <c r="L15" s="2"/>
      <c r="M15" s="2"/>
    </row>
    <row r="16" spans="1:13" ht="12.75">
      <c r="A16" s="2">
        <v>9</v>
      </c>
      <c r="B16" s="2"/>
      <c r="C16" s="2"/>
      <c r="D16" s="50" t="s">
        <v>10</v>
      </c>
      <c r="E16" s="43" t="s">
        <v>33</v>
      </c>
      <c r="F16" s="43" t="s">
        <v>36</v>
      </c>
      <c r="G16" s="43">
        <v>16</v>
      </c>
      <c r="H16" s="54" t="s">
        <v>136</v>
      </c>
      <c r="I16" s="43">
        <v>900</v>
      </c>
      <c r="J16" s="42"/>
      <c r="K16" s="2"/>
      <c r="L16" s="2"/>
      <c r="M16" s="2"/>
    </row>
    <row r="17" spans="1:13" ht="12.75">
      <c r="A17" s="2">
        <v>10</v>
      </c>
      <c r="B17" s="2"/>
      <c r="C17" s="2"/>
      <c r="D17" s="50" t="s">
        <v>11</v>
      </c>
      <c r="E17" s="43" t="s">
        <v>33</v>
      </c>
      <c r="F17" s="43" t="s">
        <v>36</v>
      </c>
      <c r="G17" s="43">
        <v>17</v>
      </c>
      <c r="H17" s="54" t="s">
        <v>137</v>
      </c>
      <c r="I17" s="43">
        <v>50</v>
      </c>
      <c r="J17" s="42"/>
      <c r="K17" s="2"/>
      <c r="L17" s="2"/>
      <c r="M17" s="2"/>
    </row>
    <row r="18" spans="1:13" ht="12.75">
      <c r="A18" s="2">
        <v>11</v>
      </c>
      <c r="B18" s="2"/>
      <c r="C18" s="2"/>
      <c r="D18" s="50" t="s">
        <v>11</v>
      </c>
      <c r="E18" s="43" t="s">
        <v>33</v>
      </c>
      <c r="F18" s="43" t="s">
        <v>36</v>
      </c>
      <c r="G18" s="43">
        <v>17</v>
      </c>
      <c r="H18" s="54" t="s">
        <v>138</v>
      </c>
      <c r="I18" s="43">
        <v>20</v>
      </c>
      <c r="J18" s="42"/>
      <c r="K18" s="2"/>
      <c r="L18" s="2"/>
      <c r="M18" s="2"/>
    </row>
    <row r="19" spans="1:13" ht="12.75">
      <c r="A19" s="2">
        <v>12</v>
      </c>
      <c r="B19" s="2"/>
      <c r="C19" s="2"/>
      <c r="D19" s="50" t="s">
        <v>11</v>
      </c>
      <c r="E19" s="43" t="s">
        <v>33</v>
      </c>
      <c r="F19" s="43" t="s">
        <v>36</v>
      </c>
      <c r="G19" s="43">
        <v>20</v>
      </c>
      <c r="H19" s="54" t="s">
        <v>22</v>
      </c>
      <c r="I19" s="43">
        <v>130</v>
      </c>
      <c r="J19" s="42"/>
      <c r="K19" s="2"/>
      <c r="L19" s="2"/>
      <c r="M19" s="2"/>
    </row>
    <row r="20" spans="1:13" ht="12.75">
      <c r="A20" s="2">
        <v>13</v>
      </c>
      <c r="B20" s="2"/>
      <c r="C20" s="2"/>
      <c r="D20" s="50" t="s">
        <v>11</v>
      </c>
      <c r="E20" s="43" t="s">
        <v>33</v>
      </c>
      <c r="F20" s="43" t="s">
        <v>36</v>
      </c>
      <c r="G20" s="43">
        <v>20</v>
      </c>
      <c r="H20" s="54" t="s">
        <v>139</v>
      </c>
      <c r="I20" s="43">
        <v>100</v>
      </c>
      <c r="J20" s="42"/>
      <c r="K20" s="2"/>
      <c r="L20" s="2"/>
      <c r="M20" s="2"/>
    </row>
    <row r="21" spans="1:13" ht="12.75">
      <c r="A21" s="2">
        <v>14</v>
      </c>
      <c r="B21" s="2"/>
      <c r="C21" s="2"/>
      <c r="D21" s="50" t="s">
        <v>11</v>
      </c>
      <c r="E21" s="43" t="s">
        <v>33</v>
      </c>
      <c r="F21" s="43" t="s">
        <v>36</v>
      </c>
      <c r="G21" s="43">
        <v>26</v>
      </c>
      <c r="H21" s="54" t="s">
        <v>139</v>
      </c>
      <c r="I21" s="43">
        <v>30</v>
      </c>
      <c r="J21" s="42"/>
      <c r="K21" s="2"/>
      <c r="L21" s="2"/>
      <c r="M21" s="2"/>
    </row>
    <row r="22" spans="1:13" ht="12.75">
      <c r="A22" s="2">
        <v>15</v>
      </c>
      <c r="B22" s="2"/>
      <c r="C22" s="2"/>
      <c r="D22" s="50" t="s">
        <v>12</v>
      </c>
      <c r="E22" s="43" t="s">
        <v>33</v>
      </c>
      <c r="F22" s="43" t="s">
        <v>36</v>
      </c>
      <c r="G22" s="43">
        <v>22</v>
      </c>
      <c r="H22" s="54" t="s">
        <v>138</v>
      </c>
      <c r="I22" s="43">
        <v>100</v>
      </c>
      <c r="J22" s="42"/>
      <c r="K22" s="2"/>
      <c r="L22" s="2"/>
      <c r="M22" s="2"/>
    </row>
    <row r="23" spans="1:13" ht="12.75">
      <c r="A23" s="2">
        <v>16</v>
      </c>
      <c r="B23" s="2"/>
      <c r="C23" s="2"/>
      <c r="D23" s="50" t="s">
        <v>12</v>
      </c>
      <c r="E23" s="43" t="s">
        <v>33</v>
      </c>
      <c r="F23" s="43" t="s">
        <v>36</v>
      </c>
      <c r="G23" s="43">
        <v>26</v>
      </c>
      <c r="H23" s="54" t="s">
        <v>22</v>
      </c>
      <c r="I23" s="43">
        <v>700</v>
      </c>
      <c r="J23" s="42"/>
      <c r="K23" s="2"/>
      <c r="L23" s="2"/>
      <c r="M23" s="2"/>
    </row>
    <row r="24" spans="1:13" ht="12.75">
      <c r="A24" s="2">
        <v>17</v>
      </c>
      <c r="B24" s="2"/>
      <c r="C24" s="2"/>
      <c r="D24" s="50" t="s">
        <v>12</v>
      </c>
      <c r="E24" s="43" t="s">
        <v>33</v>
      </c>
      <c r="F24" s="43" t="s">
        <v>36</v>
      </c>
      <c r="G24" s="43">
        <v>26</v>
      </c>
      <c r="H24" s="54" t="s">
        <v>136</v>
      </c>
      <c r="I24" s="43">
        <v>560</v>
      </c>
      <c r="J24" s="42"/>
      <c r="K24" s="2"/>
      <c r="L24" s="2"/>
      <c r="M24" s="2"/>
    </row>
    <row r="25" spans="1:13" ht="12.75">
      <c r="A25" s="2">
        <v>18</v>
      </c>
      <c r="B25" s="2"/>
      <c r="C25" s="2"/>
      <c r="D25" s="50" t="s">
        <v>13</v>
      </c>
      <c r="E25" s="43" t="s">
        <v>33</v>
      </c>
      <c r="F25" s="43" t="s">
        <v>36</v>
      </c>
      <c r="G25" s="43">
        <v>31</v>
      </c>
      <c r="H25" s="54" t="s">
        <v>139</v>
      </c>
      <c r="I25" s="43">
        <v>300</v>
      </c>
      <c r="J25" s="42"/>
      <c r="K25" s="2"/>
      <c r="L25" s="2"/>
      <c r="M25" s="2"/>
    </row>
    <row r="26" spans="1:13" ht="12.75">
      <c r="A26" s="2">
        <v>19</v>
      </c>
      <c r="B26" s="2"/>
      <c r="C26" s="2"/>
      <c r="D26" s="50">
        <v>0</v>
      </c>
      <c r="E26" s="43" t="s">
        <v>140</v>
      </c>
      <c r="F26" s="43" t="s">
        <v>20</v>
      </c>
      <c r="G26" s="43">
        <v>36</v>
      </c>
      <c r="H26" s="54" t="s">
        <v>138</v>
      </c>
      <c r="I26" s="43">
        <v>90</v>
      </c>
      <c r="J26" s="2"/>
      <c r="K26" s="53"/>
      <c r="L26" s="2"/>
      <c r="M26" s="2"/>
    </row>
    <row r="27" spans="1:13" ht="12.75">
      <c r="A27" s="2">
        <v>20</v>
      </c>
      <c r="B27" s="2"/>
      <c r="C27" s="2"/>
      <c r="D27" s="50">
        <v>1</v>
      </c>
      <c r="E27" s="43" t="s">
        <v>140</v>
      </c>
      <c r="F27" s="43" t="s">
        <v>20</v>
      </c>
      <c r="G27" s="43">
        <v>45</v>
      </c>
      <c r="H27" s="54" t="s">
        <v>138</v>
      </c>
      <c r="I27" s="43">
        <v>30</v>
      </c>
      <c r="J27" s="2"/>
      <c r="K27" s="53"/>
      <c r="L27" s="2"/>
      <c r="M27" s="2"/>
    </row>
    <row r="28" spans="10:13" ht="13.5">
      <c r="J28" s="139" t="s">
        <v>130</v>
      </c>
      <c r="K28" s="140"/>
      <c r="L28" s="2"/>
      <c r="M28" s="2"/>
    </row>
    <row r="29" spans="1:13" ht="13.5">
      <c r="A29" s="18"/>
      <c r="B29" s="18" t="s">
        <v>100</v>
      </c>
      <c r="C29" s="18"/>
      <c r="D29" s="22"/>
      <c r="E29" s="22"/>
      <c r="F29" s="22"/>
      <c r="G29" s="22"/>
      <c r="H29" s="22"/>
      <c r="I29" s="22"/>
      <c r="J29" s="22"/>
      <c r="K29" s="15"/>
      <c r="L29" s="15"/>
      <c r="M29" s="15"/>
    </row>
    <row r="30" spans="1:13" ht="13.5">
      <c r="A30" s="18"/>
      <c r="B30" s="18"/>
      <c r="C30" s="18"/>
      <c r="D30" s="22"/>
      <c r="E30" s="22"/>
      <c r="F30" s="22"/>
      <c r="G30" s="22"/>
      <c r="H30" s="19"/>
      <c r="I30" s="18"/>
      <c r="J30" s="22"/>
      <c r="K30" s="18" t="s">
        <v>101</v>
      </c>
      <c r="L30" s="18"/>
      <c r="M30" s="18"/>
    </row>
    <row r="31" spans="1:14" ht="13.5">
      <c r="A31" s="18"/>
      <c r="B31" s="18"/>
      <c r="C31" s="18"/>
      <c r="D31" s="22"/>
      <c r="E31" s="22"/>
      <c r="F31" s="22"/>
      <c r="G31" s="22"/>
      <c r="H31" s="19"/>
      <c r="I31" s="18" t="s">
        <v>102</v>
      </c>
      <c r="J31" s="22"/>
      <c r="K31" s="18"/>
      <c r="L31" s="18"/>
      <c r="M31" s="18"/>
      <c r="N31" s="5"/>
    </row>
    <row r="32" ht="12.75">
      <c r="N32" s="5"/>
    </row>
  </sheetData>
  <sheetProtection/>
  <mergeCells count="2">
    <mergeCell ref="F2:J2"/>
    <mergeCell ref="J28:K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3.57421875" style="0" customWidth="1"/>
    <col min="4" max="4" width="9.28125" style="0" customWidth="1"/>
    <col min="5" max="5" width="12.140625" style="0" customWidth="1"/>
    <col min="6" max="6" width="11.28125" style="0" customWidth="1"/>
    <col min="7" max="7" width="10.421875" style="0" customWidth="1"/>
    <col min="8" max="8" width="13.421875" style="0" customWidth="1"/>
    <col min="10" max="10" width="7.57421875" style="0" customWidth="1"/>
  </cols>
  <sheetData>
    <row r="1" spans="1:10" ht="13.5">
      <c r="A1" s="15" t="s">
        <v>229</v>
      </c>
      <c r="B1" s="5"/>
      <c r="F1" s="136" t="s">
        <v>79</v>
      </c>
      <c r="G1" s="136"/>
      <c r="H1" s="136"/>
      <c r="I1" s="136"/>
      <c r="J1" s="136"/>
    </row>
    <row r="3" spans="1:5" ht="12.75">
      <c r="A3" s="4" t="s">
        <v>73</v>
      </c>
      <c r="E3" s="10"/>
    </row>
    <row r="4" ht="12.75">
      <c r="A4" s="47" t="s">
        <v>74</v>
      </c>
    </row>
    <row r="5" ht="12.75">
      <c r="A5" s="47"/>
    </row>
    <row r="6" spans="1:13" ht="34.5">
      <c r="A6" s="46" t="s">
        <v>1</v>
      </c>
      <c r="B6" s="55" t="s">
        <v>2</v>
      </c>
      <c r="C6" s="46" t="s">
        <v>3</v>
      </c>
      <c r="D6" s="46" t="s">
        <v>4</v>
      </c>
      <c r="E6" s="55" t="s">
        <v>5</v>
      </c>
      <c r="F6" s="46" t="s">
        <v>6</v>
      </c>
      <c r="G6" s="55" t="s">
        <v>159</v>
      </c>
      <c r="H6" s="55" t="s">
        <v>7</v>
      </c>
      <c r="I6" s="55" t="s">
        <v>8</v>
      </c>
      <c r="J6" s="57" t="s">
        <v>88</v>
      </c>
      <c r="K6" s="57" t="s">
        <v>89</v>
      </c>
      <c r="L6" s="57" t="s">
        <v>90</v>
      </c>
      <c r="M6" s="57" t="s">
        <v>91</v>
      </c>
    </row>
    <row r="7" spans="1:13" ht="12.75">
      <c r="A7" s="2">
        <v>1</v>
      </c>
      <c r="B7" s="2"/>
      <c r="C7" s="2"/>
      <c r="D7" s="2" t="s">
        <v>10</v>
      </c>
      <c r="E7" s="3" t="s">
        <v>14</v>
      </c>
      <c r="F7" s="3" t="s">
        <v>16</v>
      </c>
      <c r="G7" s="3">
        <v>16</v>
      </c>
      <c r="H7" s="3" t="s">
        <v>110</v>
      </c>
      <c r="I7" s="3">
        <v>400</v>
      </c>
      <c r="J7" s="42"/>
      <c r="K7" s="2"/>
      <c r="L7" s="2"/>
      <c r="M7" s="2"/>
    </row>
    <row r="8" spans="1:13" ht="12.75">
      <c r="A8" s="2">
        <v>2</v>
      </c>
      <c r="B8" s="2"/>
      <c r="C8" s="2"/>
      <c r="D8" s="2" t="s">
        <v>11</v>
      </c>
      <c r="E8" s="3" t="s">
        <v>14</v>
      </c>
      <c r="F8" s="3" t="s">
        <v>16</v>
      </c>
      <c r="G8" s="3">
        <v>16</v>
      </c>
      <c r="H8" s="3" t="s">
        <v>107</v>
      </c>
      <c r="I8" s="3">
        <v>400</v>
      </c>
      <c r="J8" s="42"/>
      <c r="K8" s="2"/>
      <c r="L8" s="2"/>
      <c r="M8" s="2"/>
    </row>
    <row r="9" spans="1:13" ht="12.75">
      <c r="A9" s="2">
        <v>3</v>
      </c>
      <c r="B9" s="2"/>
      <c r="C9" s="2"/>
      <c r="D9" s="2" t="s">
        <v>9</v>
      </c>
      <c r="E9" s="3" t="s">
        <v>160</v>
      </c>
      <c r="F9" s="3" t="s">
        <v>16</v>
      </c>
      <c r="G9" s="3">
        <v>16</v>
      </c>
      <c r="H9" s="3" t="s">
        <v>107</v>
      </c>
      <c r="I9" s="3">
        <v>300</v>
      </c>
      <c r="J9" s="2"/>
      <c r="K9" s="2"/>
      <c r="L9" s="2"/>
      <c r="M9" s="2"/>
    </row>
    <row r="10" spans="10:13" ht="13.5">
      <c r="J10" s="141" t="s">
        <v>99</v>
      </c>
      <c r="K10" s="141"/>
      <c r="L10" s="2"/>
      <c r="M10" s="2"/>
    </row>
    <row r="12" spans="1:13" ht="13.5">
      <c r="A12" s="18"/>
      <c r="B12" s="18"/>
      <c r="C12" s="18"/>
      <c r="D12" s="22"/>
      <c r="E12" s="22"/>
      <c r="F12" s="22"/>
      <c r="G12" s="22"/>
      <c r="H12" s="19"/>
      <c r="I12" s="18"/>
      <c r="J12" s="22"/>
      <c r="K12" s="18"/>
      <c r="L12" s="18"/>
      <c r="M12" s="18"/>
    </row>
    <row r="13" spans="1:13" ht="13.5">
      <c r="A13" s="18"/>
      <c r="B13" s="18"/>
      <c r="C13" s="18"/>
      <c r="D13" s="22"/>
      <c r="E13" s="22"/>
      <c r="F13" s="22"/>
      <c r="G13" s="22"/>
      <c r="H13" s="22"/>
      <c r="I13" s="22"/>
      <c r="J13" s="22"/>
      <c r="K13" s="15"/>
      <c r="L13" s="15"/>
      <c r="M13" s="15"/>
    </row>
    <row r="14" spans="1:13" ht="13.5">
      <c r="A14" s="18"/>
      <c r="B14" s="18" t="s">
        <v>100</v>
      </c>
      <c r="C14" s="18"/>
      <c r="D14" s="22"/>
      <c r="E14" s="22"/>
      <c r="F14" s="22"/>
      <c r="G14" s="22"/>
      <c r="H14" s="22"/>
      <c r="I14" s="22"/>
      <c r="J14" s="22"/>
      <c r="K14" s="15"/>
      <c r="L14" s="15"/>
      <c r="M14" s="15"/>
    </row>
    <row r="15" spans="1:13" ht="13.5">
      <c r="A15" s="18"/>
      <c r="B15" s="18"/>
      <c r="C15" s="18"/>
      <c r="D15" s="22"/>
      <c r="E15" s="22"/>
      <c r="F15" s="22"/>
      <c r="G15" s="22"/>
      <c r="H15" s="22"/>
      <c r="I15" s="22"/>
      <c r="J15" s="22"/>
      <c r="K15" s="15"/>
      <c r="L15" s="15"/>
      <c r="M15" s="15"/>
    </row>
    <row r="16" spans="1:13" ht="13.5">
      <c r="A16" s="18"/>
      <c r="B16" s="18"/>
      <c r="C16" s="18"/>
      <c r="D16" s="22"/>
      <c r="E16" s="22"/>
      <c r="F16" s="22"/>
      <c r="G16" s="22"/>
      <c r="H16" s="19"/>
      <c r="I16" s="18"/>
      <c r="J16" s="22"/>
      <c r="K16" s="18" t="s">
        <v>101</v>
      </c>
      <c r="L16" s="18"/>
      <c r="M16" s="18"/>
    </row>
    <row r="17" spans="1:13" ht="13.5">
      <c r="A17" s="18"/>
      <c r="B17" s="18"/>
      <c r="C17" s="18"/>
      <c r="D17" s="22"/>
      <c r="E17" s="22"/>
      <c r="F17" s="22"/>
      <c r="G17" s="22"/>
      <c r="H17" s="19"/>
      <c r="I17" s="18" t="s">
        <v>102</v>
      </c>
      <c r="J17" s="22"/>
      <c r="K17" s="18"/>
      <c r="L17" s="18"/>
      <c r="M17" s="18"/>
    </row>
    <row r="18" spans="6:8" ht="12.75">
      <c r="F18" s="5"/>
      <c r="G18" s="5"/>
      <c r="H18" s="5"/>
    </row>
    <row r="19" spans="6:8" ht="12.75">
      <c r="F19" s="5"/>
      <c r="G19" s="5"/>
      <c r="H19" s="5"/>
    </row>
    <row r="20" spans="6:8" ht="12.75">
      <c r="F20" s="5"/>
      <c r="G20" s="5"/>
      <c r="H20" s="5"/>
    </row>
    <row r="21" spans="6:8" ht="12.75">
      <c r="F21" s="5"/>
      <c r="G21" s="5"/>
      <c r="H21" s="5"/>
    </row>
  </sheetData>
  <sheetProtection/>
  <mergeCells count="2">
    <mergeCell ref="F1:J1"/>
    <mergeCell ref="J10:K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3.28125" style="0" customWidth="1"/>
    <col min="6" max="6" width="11.140625" style="0" customWidth="1"/>
    <col min="7" max="7" width="10.8515625" style="0" customWidth="1"/>
    <col min="8" max="8" width="15.00390625" style="0" customWidth="1"/>
  </cols>
  <sheetData>
    <row r="1" ht="12.75">
      <c r="B1" t="s">
        <v>226</v>
      </c>
    </row>
    <row r="2" spans="1:10" ht="13.5">
      <c r="A2" s="15"/>
      <c r="B2" s="5"/>
      <c r="C2" s="5"/>
      <c r="D2" s="7"/>
      <c r="E2" s="7"/>
      <c r="F2" s="136" t="s">
        <v>80</v>
      </c>
      <c r="G2" s="136"/>
      <c r="H2" s="136"/>
      <c r="I2" s="136"/>
      <c r="J2" s="136"/>
    </row>
    <row r="4" spans="1:9" ht="12.75">
      <c r="A4" s="142" t="s">
        <v>37</v>
      </c>
      <c r="B4" s="143"/>
      <c r="C4" s="143"/>
      <c r="D4" s="143"/>
      <c r="E4" s="143"/>
      <c r="F4" s="143"/>
      <c r="G4" s="143"/>
      <c r="H4" s="143"/>
      <c r="I4" s="143"/>
    </row>
    <row r="5" spans="1:9" ht="12.75">
      <c r="A5" s="143"/>
      <c r="B5" s="143"/>
      <c r="C5" s="143"/>
      <c r="D5" s="143"/>
      <c r="E5" s="143"/>
      <c r="F5" s="143"/>
      <c r="G5" s="143"/>
      <c r="H5" s="143"/>
      <c r="I5" s="143"/>
    </row>
    <row r="6" ht="12.75">
      <c r="A6" s="4" t="s">
        <v>38</v>
      </c>
    </row>
    <row r="7" spans="1:3" ht="12.75">
      <c r="A7" s="5"/>
      <c r="B7" s="5"/>
      <c r="C7" s="5"/>
    </row>
    <row r="8" spans="1:13" ht="25.5">
      <c r="A8" s="46" t="s">
        <v>1</v>
      </c>
      <c r="B8" s="55" t="s">
        <v>2</v>
      </c>
      <c r="C8" s="46" t="s">
        <v>3</v>
      </c>
      <c r="D8" s="46" t="s">
        <v>4</v>
      </c>
      <c r="E8" s="55" t="s">
        <v>5</v>
      </c>
      <c r="F8" s="46" t="s">
        <v>6</v>
      </c>
      <c r="G8" s="55" t="s">
        <v>158</v>
      </c>
      <c r="H8" s="55" t="s">
        <v>7</v>
      </c>
      <c r="I8" s="55" t="s">
        <v>8</v>
      </c>
      <c r="J8" s="56" t="s">
        <v>88</v>
      </c>
      <c r="K8" s="57" t="s">
        <v>89</v>
      </c>
      <c r="L8" s="57" t="s">
        <v>90</v>
      </c>
      <c r="M8" s="57" t="s">
        <v>91</v>
      </c>
    </row>
    <row r="9" spans="1:13" ht="12.75">
      <c r="A9" s="2">
        <v>1</v>
      </c>
      <c r="B9" s="2"/>
      <c r="C9" s="3"/>
      <c r="D9" s="6" t="s">
        <v>10</v>
      </c>
      <c r="E9" s="3" t="s">
        <v>14</v>
      </c>
      <c r="F9" s="3" t="s">
        <v>16</v>
      </c>
      <c r="G9" s="3">
        <v>11</v>
      </c>
      <c r="H9" s="3" t="s">
        <v>107</v>
      </c>
      <c r="I9" s="3">
        <v>250</v>
      </c>
      <c r="J9" s="2"/>
      <c r="K9" s="2"/>
      <c r="L9" s="2"/>
      <c r="M9" s="2"/>
    </row>
    <row r="10" spans="1:13" ht="12.75">
      <c r="A10" s="2">
        <v>2</v>
      </c>
      <c r="B10" s="2"/>
      <c r="C10" s="3"/>
      <c r="D10" s="6" t="s">
        <v>11</v>
      </c>
      <c r="E10" s="3" t="s">
        <v>15</v>
      </c>
      <c r="F10" s="3" t="s">
        <v>16</v>
      </c>
      <c r="G10" s="3">
        <v>19</v>
      </c>
      <c r="H10" s="3" t="s">
        <v>107</v>
      </c>
      <c r="I10" s="3">
        <v>350</v>
      </c>
      <c r="J10" s="2"/>
      <c r="K10" s="2"/>
      <c r="L10" s="2"/>
      <c r="M10" s="2"/>
    </row>
    <row r="11" spans="1:13" ht="12.75">
      <c r="A11" s="2">
        <v>3</v>
      </c>
      <c r="B11" s="2"/>
      <c r="C11" s="3"/>
      <c r="D11" s="6" t="s">
        <v>12</v>
      </c>
      <c r="E11" s="3" t="s">
        <v>15</v>
      </c>
      <c r="F11" s="3" t="s">
        <v>16</v>
      </c>
      <c r="G11" s="3">
        <v>26</v>
      </c>
      <c r="H11" s="3" t="s">
        <v>107</v>
      </c>
      <c r="I11" s="3">
        <v>650</v>
      </c>
      <c r="J11" s="2"/>
      <c r="K11" s="2"/>
      <c r="L11" s="2"/>
      <c r="M11" s="2"/>
    </row>
    <row r="12" spans="1:13" ht="12.75">
      <c r="A12" s="2">
        <v>4</v>
      </c>
      <c r="B12" s="2"/>
      <c r="C12" s="3"/>
      <c r="D12" s="6" t="s">
        <v>21</v>
      </c>
      <c r="E12" s="3" t="s">
        <v>33</v>
      </c>
      <c r="F12" s="3" t="s">
        <v>20</v>
      </c>
      <c r="G12" s="3">
        <v>35</v>
      </c>
      <c r="H12" s="3" t="s">
        <v>111</v>
      </c>
      <c r="I12" s="3">
        <v>40</v>
      </c>
      <c r="J12" s="2"/>
      <c r="K12" s="2"/>
      <c r="L12" s="2"/>
      <c r="M12" s="2"/>
    </row>
    <row r="13" spans="1:13" ht="12.75">
      <c r="A13" s="2">
        <v>5</v>
      </c>
      <c r="B13" s="2"/>
      <c r="C13" s="3"/>
      <c r="D13" s="6" t="s">
        <v>21</v>
      </c>
      <c r="E13" s="3" t="s">
        <v>15</v>
      </c>
      <c r="F13" s="3" t="s">
        <v>20</v>
      </c>
      <c r="G13" s="3">
        <v>30</v>
      </c>
      <c r="H13" s="3" t="s">
        <v>111</v>
      </c>
      <c r="I13" s="3">
        <v>20</v>
      </c>
      <c r="J13" s="2"/>
      <c r="K13" s="2"/>
      <c r="L13" s="2"/>
      <c r="M13" s="2"/>
    </row>
    <row r="14" spans="1:13" ht="12.75">
      <c r="A14" s="2">
        <v>6</v>
      </c>
      <c r="B14" s="2"/>
      <c r="C14" s="3"/>
      <c r="D14" s="6">
        <v>1</v>
      </c>
      <c r="E14" s="3" t="s">
        <v>33</v>
      </c>
      <c r="F14" s="3" t="s">
        <v>20</v>
      </c>
      <c r="G14" s="3">
        <v>36</v>
      </c>
      <c r="H14" s="3" t="s">
        <v>111</v>
      </c>
      <c r="I14" s="3">
        <v>20</v>
      </c>
      <c r="J14" s="2"/>
      <c r="K14" s="2"/>
      <c r="L14" s="2"/>
      <c r="M14" s="2"/>
    </row>
    <row r="15" spans="1:13" ht="12.75">
      <c r="A15" s="2">
        <v>7</v>
      </c>
      <c r="B15" s="2"/>
      <c r="C15" s="3"/>
      <c r="D15" s="6" t="s">
        <v>12</v>
      </c>
      <c r="E15" s="3" t="s">
        <v>15</v>
      </c>
      <c r="F15" s="3" t="s">
        <v>55</v>
      </c>
      <c r="G15" s="3">
        <v>60</v>
      </c>
      <c r="H15" s="3" t="s">
        <v>56</v>
      </c>
      <c r="I15" s="3">
        <v>20</v>
      </c>
      <c r="J15" s="2"/>
      <c r="K15" s="2"/>
      <c r="L15" s="2"/>
      <c r="M15" s="2"/>
    </row>
    <row r="16" spans="10:13" ht="13.5">
      <c r="J16" s="141" t="s">
        <v>96</v>
      </c>
      <c r="K16" s="139"/>
      <c r="L16" s="2"/>
      <c r="M16" s="2"/>
    </row>
    <row r="18" spans="1:13" ht="13.5">
      <c r="A18" s="18"/>
      <c r="B18" s="18" t="s">
        <v>100</v>
      </c>
      <c r="C18" s="18"/>
      <c r="D18" s="22"/>
      <c r="E18" s="22"/>
      <c r="F18" s="22"/>
      <c r="G18" s="22"/>
      <c r="H18" s="22"/>
      <c r="I18" s="22"/>
      <c r="J18" s="22"/>
      <c r="K18" s="15"/>
      <c r="L18" s="15"/>
      <c r="M18" s="15"/>
    </row>
    <row r="19" spans="1:13" ht="13.5">
      <c r="A19" s="18"/>
      <c r="B19" s="18"/>
      <c r="C19" s="18"/>
      <c r="D19" s="22"/>
      <c r="E19" s="22"/>
      <c r="F19" s="22"/>
      <c r="G19" s="22"/>
      <c r="H19" s="22"/>
      <c r="I19" s="22"/>
      <c r="J19" s="22"/>
      <c r="K19" s="15"/>
      <c r="L19" s="15"/>
      <c r="M19" s="15"/>
    </row>
    <row r="20" spans="1:13" ht="13.5">
      <c r="A20" s="18"/>
      <c r="B20" s="18"/>
      <c r="C20" s="18"/>
      <c r="D20" s="22"/>
      <c r="E20" s="22"/>
      <c r="F20" s="22"/>
      <c r="G20" s="22"/>
      <c r="H20" s="19"/>
      <c r="I20" s="18"/>
      <c r="J20" s="144" t="s">
        <v>101</v>
      </c>
      <c r="K20" s="144"/>
      <c r="L20" s="144"/>
      <c r="M20" s="18"/>
    </row>
    <row r="21" spans="1:13" ht="13.5">
      <c r="A21" s="18"/>
      <c r="B21" s="18"/>
      <c r="C21" s="18"/>
      <c r="D21" s="22"/>
      <c r="E21" s="22"/>
      <c r="F21" s="22"/>
      <c r="G21" s="22"/>
      <c r="H21" s="19"/>
      <c r="I21" s="18" t="s">
        <v>102</v>
      </c>
      <c r="J21" s="22"/>
      <c r="K21" s="18"/>
      <c r="L21" s="18"/>
      <c r="M21" s="18"/>
    </row>
    <row r="27" ht="12.75">
      <c r="H27" s="5"/>
    </row>
  </sheetData>
  <sheetProtection/>
  <mergeCells count="4">
    <mergeCell ref="F2:J2"/>
    <mergeCell ref="A4:I5"/>
    <mergeCell ref="J16:K16"/>
    <mergeCell ref="J20:L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2.8515625" style="0" customWidth="1"/>
    <col min="6" max="6" width="12.8515625" style="0" customWidth="1"/>
    <col min="7" max="7" width="12.57421875" style="0" customWidth="1"/>
    <col min="8" max="8" width="11.8515625" style="0" customWidth="1"/>
  </cols>
  <sheetData>
    <row r="1" ht="12.75">
      <c r="B1" t="s">
        <v>228</v>
      </c>
    </row>
    <row r="2" spans="1:10" ht="13.5">
      <c r="A2" s="15"/>
      <c r="F2" s="136" t="s">
        <v>81</v>
      </c>
      <c r="G2" s="136"/>
      <c r="H2" s="136"/>
      <c r="I2" s="136"/>
      <c r="J2" s="136"/>
    </row>
    <row r="4" spans="2:9" ht="12.75">
      <c r="B4" s="142" t="s">
        <v>64</v>
      </c>
      <c r="C4" s="143"/>
      <c r="D4" s="143"/>
      <c r="E4" s="143"/>
      <c r="F4" s="143"/>
      <c r="G4" s="143"/>
      <c r="H4" s="143"/>
      <c r="I4" s="143"/>
    </row>
    <row r="5" spans="2:9" ht="12.75">
      <c r="B5" s="145"/>
      <c r="C5" s="145"/>
      <c r="D5" s="145"/>
      <c r="E5" s="145"/>
      <c r="F5" s="145"/>
      <c r="G5" s="145"/>
      <c r="H5" s="145"/>
      <c r="I5" s="145"/>
    </row>
    <row r="6" spans="1:13" ht="27">
      <c r="A6" s="37" t="s">
        <v>1</v>
      </c>
      <c r="B6" s="41" t="s">
        <v>2</v>
      </c>
      <c r="C6" s="37" t="s">
        <v>3</v>
      </c>
      <c r="D6" s="37" t="s">
        <v>4</v>
      </c>
      <c r="E6" s="41" t="s">
        <v>5</v>
      </c>
      <c r="F6" s="37" t="s">
        <v>6</v>
      </c>
      <c r="G6" s="41" t="s">
        <v>161</v>
      </c>
      <c r="H6" s="41" t="s">
        <v>7</v>
      </c>
      <c r="I6" s="41" t="s">
        <v>8</v>
      </c>
      <c r="J6" s="16" t="s">
        <v>88</v>
      </c>
      <c r="K6" s="16" t="s">
        <v>89</v>
      </c>
      <c r="L6" s="16" t="s">
        <v>90</v>
      </c>
      <c r="M6" s="16" t="s">
        <v>91</v>
      </c>
    </row>
    <row r="7" spans="1:13" ht="12.75">
      <c r="A7" s="2">
        <v>1</v>
      </c>
      <c r="B7" s="2"/>
      <c r="C7" s="2"/>
      <c r="D7" s="6" t="s">
        <v>12</v>
      </c>
      <c r="E7" s="3" t="s">
        <v>15</v>
      </c>
      <c r="F7" s="3" t="s">
        <v>20</v>
      </c>
      <c r="G7" s="3">
        <v>25</v>
      </c>
      <c r="H7" s="3" t="s">
        <v>22</v>
      </c>
      <c r="I7" s="3">
        <v>20</v>
      </c>
      <c r="J7" s="42"/>
      <c r="K7" s="2"/>
      <c r="L7" s="2"/>
      <c r="M7" s="2"/>
    </row>
    <row r="8" spans="1:13" ht="12.75">
      <c r="A8" s="2">
        <v>2</v>
      </c>
      <c r="B8" s="2"/>
      <c r="C8" s="2"/>
      <c r="D8" s="6" t="s">
        <v>13</v>
      </c>
      <c r="E8" s="3" t="s">
        <v>15</v>
      </c>
      <c r="F8" s="3" t="s">
        <v>20</v>
      </c>
      <c r="G8" s="3">
        <v>30</v>
      </c>
      <c r="H8" s="3" t="s">
        <v>22</v>
      </c>
      <c r="I8" s="3">
        <v>20</v>
      </c>
      <c r="J8" s="42"/>
      <c r="K8" s="2"/>
      <c r="L8" s="2"/>
      <c r="M8" s="2"/>
    </row>
    <row r="9" spans="1:13" ht="12.75">
      <c r="A9" s="2">
        <v>3</v>
      </c>
      <c r="B9" s="2"/>
      <c r="C9" s="2"/>
      <c r="D9" s="6" t="s">
        <v>21</v>
      </c>
      <c r="E9" s="3" t="s">
        <v>15</v>
      </c>
      <c r="F9" s="3" t="s">
        <v>20</v>
      </c>
      <c r="G9" s="3">
        <v>30</v>
      </c>
      <c r="H9" s="3" t="s">
        <v>22</v>
      </c>
      <c r="I9" s="3">
        <v>20</v>
      </c>
      <c r="J9" s="42"/>
      <c r="K9" s="2"/>
      <c r="L9" s="2"/>
      <c r="M9" s="2"/>
    </row>
    <row r="10" spans="1:13" ht="12.75">
      <c r="A10" s="2">
        <v>4</v>
      </c>
      <c r="B10" s="2"/>
      <c r="C10" s="2"/>
      <c r="D10" s="6" t="s">
        <v>21</v>
      </c>
      <c r="E10" s="3" t="s">
        <v>39</v>
      </c>
      <c r="F10" s="3" t="s">
        <v>20</v>
      </c>
      <c r="G10" s="3">
        <v>40</v>
      </c>
      <c r="H10" s="3" t="s">
        <v>22</v>
      </c>
      <c r="I10" s="3">
        <v>1200</v>
      </c>
      <c r="J10" s="42"/>
      <c r="K10" s="2"/>
      <c r="L10" s="2"/>
      <c r="M10" s="2"/>
    </row>
    <row r="11" spans="1:13" ht="12.75">
      <c r="A11" s="2">
        <v>5</v>
      </c>
      <c r="B11" s="2"/>
      <c r="C11" s="2"/>
      <c r="D11" s="6">
        <v>1</v>
      </c>
      <c r="E11" s="3" t="s">
        <v>39</v>
      </c>
      <c r="F11" s="3" t="s">
        <v>62</v>
      </c>
      <c r="G11" s="3">
        <v>40</v>
      </c>
      <c r="H11" s="3" t="s">
        <v>22</v>
      </c>
      <c r="I11" s="3">
        <v>400</v>
      </c>
      <c r="J11" s="42"/>
      <c r="K11" s="2"/>
      <c r="L11" s="2"/>
      <c r="M11" s="2"/>
    </row>
    <row r="12" spans="1:13" ht="12.75">
      <c r="A12" s="2">
        <v>6</v>
      </c>
      <c r="B12" s="2"/>
      <c r="C12" s="2"/>
      <c r="D12" s="6" t="s">
        <v>13</v>
      </c>
      <c r="E12" s="3" t="s">
        <v>15</v>
      </c>
      <c r="F12" s="3" t="s">
        <v>20</v>
      </c>
      <c r="G12" s="3">
        <v>26</v>
      </c>
      <c r="H12" s="3" t="s">
        <v>22</v>
      </c>
      <c r="I12" s="3">
        <v>50</v>
      </c>
      <c r="J12" s="42"/>
      <c r="K12" s="2"/>
      <c r="L12" s="2"/>
      <c r="M12" s="2"/>
    </row>
    <row r="13" spans="10:13" ht="13.5">
      <c r="J13" s="139" t="s">
        <v>97</v>
      </c>
      <c r="K13" s="139"/>
      <c r="L13" s="2"/>
      <c r="M13" s="2"/>
    </row>
    <row r="15" spans="1:13" ht="13.5">
      <c r="A15" s="18"/>
      <c r="B15" s="18"/>
      <c r="C15" s="18"/>
      <c r="D15" s="22"/>
      <c r="E15" s="22"/>
      <c r="F15" s="22"/>
      <c r="G15" s="22"/>
      <c r="H15" s="19"/>
      <c r="I15" s="18"/>
      <c r="J15" s="22"/>
      <c r="K15" s="18"/>
      <c r="L15" s="18"/>
      <c r="M15" s="18"/>
    </row>
    <row r="16" spans="1:13" ht="13.5">
      <c r="A16" s="18"/>
      <c r="B16" s="18"/>
      <c r="C16" s="18"/>
      <c r="D16" s="22"/>
      <c r="E16" s="22"/>
      <c r="F16" s="22"/>
      <c r="G16" s="22"/>
      <c r="H16" s="22"/>
      <c r="I16" s="22"/>
      <c r="J16" s="22"/>
      <c r="K16" s="15"/>
      <c r="L16" s="15"/>
      <c r="M16" s="15"/>
    </row>
    <row r="17" spans="1:13" ht="13.5">
      <c r="A17" s="18"/>
      <c r="B17" s="18" t="s">
        <v>100</v>
      </c>
      <c r="C17" s="18"/>
      <c r="D17" s="22"/>
      <c r="E17" s="22"/>
      <c r="F17" s="22"/>
      <c r="G17" s="22"/>
      <c r="H17" s="22"/>
      <c r="I17" s="22"/>
      <c r="J17" s="22"/>
      <c r="K17" s="15"/>
      <c r="L17" s="15"/>
      <c r="M17" s="15"/>
    </row>
    <row r="18" spans="1:13" ht="13.5">
      <c r="A18" s="18"/>
      <c r="B18" s="18"/>
      <c r="C18" s="18"/>
      <c r="D18" s="22"/>
      <c r="E18" s="22"/>
      <c r="F18" s="22"/>
      <c r="G18" s="22"/>
      <c r="H18" s="22"/>
      <c r="I18" s="22"/>
      <c r="J18" s="22"/>
      <c r="K18" s="15"/>
      <c r="L18" s="15"/>
      <c r="M18" s="15"/>
    </row>
    <row r="19" spans="1:13" ht="13.5">
      <c r="A19" s="18"/>
      <c r="B19" s="18"/>
      <c r="C19" s="18"/>
      <c r="D19" s="22"/>
      <c r="E19" s="22"/>
      <c r="F19" s="22"/>
      <c r="G19" s="22"/>
      <c r="H19" s="19"/>
      <c r="I19" s="18"/>
      <c r="J19" s="22"/>
      <c r="K19" s="18" t="s">
        <v>101</v>
      </c>
      <c r="L19" s="18"/>
      <c r="M19" s="18"/>
    </row>
    <row r="20" spans="1:13" ht="13.5">
      <c r="A20" s="18"/>
      <c r="B20" s="18"/>
      <c r="C20" s="18"/>
      <c r="D20" s="22"/>
      <c r="E20" s="22"/>
      <c r="F20" s="22"/>
      <c r="G20" s="22"/>
      <c r="H20" s="19"/>
      <c r="I20" s="18" t="s">
        <v>102</v>
      </c>
      <c r="J20" s="22"/>
      <c r="K20" s="18"/>
      <c r="L20" s="18"/>
      <c r="M20" s="18"/>
    </row>
  </sheetData>
  <sheetProtection/>
  <mergeCells count="3">
    <mergeCell ref="F2:J2"/>
    <mergeCell ref="B4:I5"/>
    <mergeCell ref="J13:K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P21" sqref="P20:P21"/>
    </sheetView>
  </sheetViews>
  <sheetFormatPr defaultColWidth="9.140625" defaultRowHeight="12.75"/>
  <cols>
    <col min="1" max="1" width="3.00390625" style="0" customWidth="1"/>
    <col min="5" max="5" width="10.421875" style="0" customWidth="1"/>
    <col min="6" max="6" width="13.8515625" style="0" customWidth="1"/>
    <col min="8" max="8" width="13.8515625" style="0" customWidth="1"/>
  </cols>
  <sheetData>
    <row r="1" ht="12.75">
      <c r="B1" t="s">
        <v>228</v>
      </c>
    </row>
    <row r="2" spans="1:10" ht="13.5">
      <c r="A2" s="15"/>
      <c r="F2" s="136" t="s">
        <v>82</v>
      </c>
      <c r="G2" s="136"/>
      <c r="H2" s="136"/>
      <c r="I2" s="136"/>
      <c r="J2" s="136"/>
    </row>
    <row r="4" ht="12.75">
      <c r="A4" s="4" t="s">
        <v>67</v>
      </c>
    </row>
    <row r="6" spans="1:13" ht="51.75">
      <c r="A6" s="37" t="s">
        <v>1</v>
      </c>
      <c r="B6" s="41" t="s">
        <v>2</v>
      </c>
      <c r="C6" s="37" t="s">
        <v>3</v>
      </c>
      <c r="D6" s="37" t="s">
        <v>4</v>
      </c>
      <c r="E6" s="41" t="s">
        <v>5</v>
      </c>
      <c r="F6" s="37" t="s">
        <v>6</v>
      </c>
      <c r="G6" s="41" t="s">
        <v>161</v>
      </c>
      <c r="H6" s="41" t="s">
        <v>7</v>
      </c>
      <c r="I6" s="41" t="s">
        <v>8</v>
      </c>
      <c r="J6" s="16" t="s">
        <v>88</v>
      </c>
      <c r="K6" s="16" t="s">
        <v>89</v>
      </c>
      <c r="L6" s="16" t="s">
        <v>90</v>
      </c>
      <c r="M6" s="16" t="s">
        <v>91</v>
      </c>
    </row>
    <row r="7" spans="1:13" ht="12.75">
      <c r="A7" s="2">
        <v>1</v>
      </c>
      <c r="B7" s="2"/>
      <c r="C7" s="2"/>
      <c r="D7" s="2" t="s">
        <v>42</v>
      </c>
      <c r="E7" s="3" t="s">
        <v>63</v>
      </c>
      <c r="F7" s="3" t="s">
        <v>18</v>
      </c>
      <c r="G7" s="3">
        <v>6.5</v>
      </c>
      <c r="H7" s="43" t="s">
        <v>35</v>
      </c>
      <c r="I7" s="3">
        <v>20</v>
      </c>
      <c r="J7" s="42"/>
      <c r="K7" s="2"/>
      <c r="L7" s="2"/>
      <c r="M7" s="2"/>
    </row>
    <row r="8" spans="1:13" ht="12.75">
      <c r="A8" s="2">
        <v>2</v>
      </c>
      <c r="B8" s="2"/>
      <c r="C8" s="2"/>
      <c r="D8" s="2" t="s">
        <v>17</v>
      </c>
      <c r="E8" s="3" t="s">
        <v>14</v>
      </c>
      <c r="F8" s="3" t="s">
        <v>18</v>
      </c>
      <c r="G8" s="12" t="s">
        <v>70</v>
      </c>
      <c r="H8" s="44" t="s">
        <v>107</v>
      </c>
      <c r="I8" s="3">
        <v>150</v>
      </c>
      <c r="J8" s="42"/>
      <c r="K8" s="2"/>
      <c r="L8" s="2"/>
      <c r="M8" s="2"/>
    </row>
    <row r="9" spans="1:13" ht="12.75">
      <c r="A9" s="2">
        <v>3</v>
      </c>
      <c r="B9" s="2"/>
      <c r="C9" s="2"/>
      <c r="D9" s="2" t="s">
        <v>9</v>
      </c>
      <c r="E9" s="3" t="s">
        <v>14</v>
      </c>
      <c r="F9" s="3" t="s">
        <v>66</v>
      </c>
      <c r="G9" s="3">
        <v>8</v>
      </c>
      <c r="H9" s="43" t="s">
        <v>35</v>
      </c>
      <c r="I9" s="3">
        <v>20</v>
      </c>
      <c r="J9" s="42"/>
      <c r="K9" s="2"/>
      <c r="L9" s="2"/>
      <c r="M9" s="2"/>
    </row>
    <row r="10" spans="1:13" ht="12.75">
      <c r="A10" s="2">
        <v>4</v>
      </c>
      <c r="B10" s="2"/>
      <c r="C10" s="2"/>
      <c r="D10" s="2" t="s">
        <v>9</v>
      </c>
      <c r="E10" s="3" t="s">
        <v>14</v>
      </c>
      <c r="F10" s="3" t="s">
        <v>18</v>
      </c>
      <c r="G10" s="3">
        <v>10</v>
      </c>
      <c r="H10" s="43" t="s">
        <v>107</v>
      </c>
      <c r="I10" s="3">
        <v>60</v>
      </c>
      <c r="J10" s="42"/>
      <c r="K10" s="2"/>
      <c r="L10" s="2"/>
      <c r="M10" s="2"/>
    </row>
    <row r="11" spans="1:13" ht="12.75">
      <c r="A11" s="2">
        <v>5</v>
      </c>
      <c r="B11" s="2"/>
      <c r="C11" s="2"/>
      <c r="D11" s="2" t="s">
        <v>10</v>
      </c>
      <c r="E11" s="3" t="s">
        <v>68</v>
      </c>
      <c r="F11" s="3" t="s">
        <v>16</v>
      </c>
      <c r="G11" s="12" t="s">
        <v>69</v>
      </c>
      <c r="H11" s="44" t="s">
        <v>107</v>
      </c>
      <c r="I11" s="3">
        <v>130</v>
      </c>
      <c r="J11" s="42"/>
      <c r="K11" s="2"/>
      <c r="L11" s="2"/>
      <c r="M11" s="2"/>
    </row>
    <row r="12" spans="10:13" ht="13.5">
      <c r="J12" s="139" t="s">
        <v>98</v>
      </c>
      <c r="K12" s="139"/>
      <c r="L12" s="2"/>
      <c r="M12" s="2"/>
    </row>
    <row r="14" spans="1:13" ht="13.5">
      <c r="A14" s="18"/>
      <c r="B14" s="18"/>
      <c r="C14" s="18"/>
      <c r="D14" s="22"/>
      <c r="E14" s="22"/>
      <c r="F14" s="22"/>
      <c r="G14" s="22"/>
      <c r="H14" s="19"/>
      <c r="I14" s="18"/>
      <c r="J14" s="22"/>
      <c r="K14" s="18"/>
      <c r="L14" s="18"/>
      <c r="M14" s="18"/>
    </row>
    <row r="15" spans="1:13" ht="13.5">
      <c r="A15" s="18"/>
      <c r="B15" s="18"/>
      <c r="C15" s="18"/>
      <c r="D15" s="22"/>
      <c r="E15" s="22"/>
      <c r="F15" s="22"/>
      <c r="G15" s="22"/>
      <c r="H15" s="22"/>
      <c r="I15" s="22"/>
      <c r="J15" s="22"/>
      <c r="K15" s="15"/>
      <c r="L15" s="15"/>
      <c r="M15" s="15"/>
    </row>
    <row r="16" spans="1:13" ht="13.5">
      <c r="A16" s="18"/>
      <c r="B16" s="18" t="s">
        <v>100</v>
      </c>
      <c r="C16" s="18"/>
      <c r="D16" s="22"/>
      <c r="E16" s="22"/>
      <c r="F16" s="22"/>
      <c r="G16" s="22"/>
      <c r="H16" s="22"/>
      <c r="I16" s="22"/>
      <c r="J16" s="22"/>
      <c r="K16" s="15"/>
      <c r="L16" s="15"/>
      <c r="M16" s="15"/>
    </row>
    <row r="17" spans="1:13" ht="13.5">
      <c r="A17" s="18"/>
      <c r="B17" s="18"/>
      <c r="C17" s="18"/>
      <c r="D17" s="22"/>
      <c r="E17" s="22"/>
      <c r="F17" s="22"/>
      <c r="G17" s="22"/>
      <c r="H17" s="22"/>
      <c r="I17" s="22"/>
      <c r="J17" s="22"/>
      <c r="K17" s="15"/>
      <c r="L17" s="15"/>
      <c r="M17" s="15"/>
    </row>
    <row r="18" spans="1:13" ht="13.5">
      <c r="A18" s="18"/>
      <c r="B18" s="18"/>
      <c r="C18" s="18"/>
      <c r="D18" s="22"/>
      <c r="E18" s="22"/>
      <c r="F18" s="22"/>
      <c r="G18" s="22"/>
      <c r="H18" s="19"/>
      <c r="I18" s="18"/>
      <c r="J18" s="22"/>
      <c r="K18" s="18" t="s">
        <v>101</v>
      </c>
      <c r="L18" s="18"/>
      <c r="M18" s="18"/>
    </row>
    <row r="19" spans="1:13" ht="13.5">
      <c r="A19" s="18"/>
      <c r="B19" s="18"/>
      <c r="C19" s="18"/>
      <c r="D19" s="22"/>
      <c r="E19" s="22"/>
      <c r="F19" s="22"/>
      <c r="G19" s="22"/>
      <c r="H19" s="19"/>
      <c r="I19" s="18" t="s">
        <v>102</v>
      </c>
      <c r="J19" s="22"/>
      <c r="K19" s="18"/>
      <c r="L19" s="18"/>
      <c r="M19" s="18"/>
    </row>
  </sheetData>
  <sheetProtection/>
  <mergeCells count="2">
    <mergeCell ref="F2:J2"/>
    <mergeCell ref="J12:K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2019-02-27T10:45:41Z</cp:lastPrinted>
  <dcterms:created xsi:type="dcterms:W3CDTF">2008-05-29T12:43:47Z</dcterms:created>
  <dcterms:modified xsi:type="dcterms:W3CDTF">2020-12-28T10:51:36Z</dcterms:modified>
  <cp:category/>
  <cp:version/>
  <cp:contentType/>
  <cp:contentStatus/>
</cp:coreProperties>
</file>