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zadanie nr. 4" sheetId="1" r:id="rId1"/>
  </sheets>
  <definedNames>
    <definedName name="_xlnm.Print_Area" localSheetId="0">'zadanie nr. 4'!$A$1:$K$16</definedName>
  </definedNames>
  <calcPr fullCalcOnLoad="1"/>
</workbook>
</file>

<file path=xl/comments1.xml><?xml version="1.0" encoding="utf-8"?>
<comments xmlns="http://schemas.openxmlformats.org/spreadsheetml/2006/main">
  <authors>
    <author>mt</author>
  </authors>
  <commentList>
    <comment ref="F5" authorId="0">
      <text>
        <r>
          <rPr>
            <b/>
            <sz val="10"/>
            <rFont val="Tahoma"/>
            <family val="2"/>
          </rPr>
          <t>mt: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<sst xmlns="http://schemas.openxmlformats.org/spreadsheetml/2006/main" count="31" uniqueCount="25">
  <si>
    <t>Lp.</t>
  </si>
  <si>
    <t>Asortyment</t>
  </si>
  <si>
    <t>Jednostka miary</t>
  </si>
  <si>
    <t>Ilość</t>
  </si>
  <si>
    <t>Cena jedn. Netto</t>
  </si>
  <si>
    <t>Wartość netto</t>
  </si>
  <si>
    <t>VAT (%)</t>
  </si>
  <si>
    <t>Wartość VAT</t>
  </si>
  <si>
    <t>Wartość brutto</t>
  </si>
  <si>
    <t>RAZEM:</t>
  </si>
  <si>
    <t>szt.</t>
  </si>
  <si>
    <t>Nazwa handlowa kod prod.lub nr.kat</t>
  </si>
  <si>
    <t>Pieczęć i podpis</t>
  </si>
  <si>
    <t>(upoważnionego przedstawiciela wykonawcy)</t>
  </si>
  <si>
    <t>Przewidywane zapotrzebowanie na  osłon j/u włókninowe i foliowe .</t>
  </si>
  <si>
    <t>Pokrowiec foliowy na przewody, kable, kamerę, jednorazowego użytku o gramaturze 50g/m2, sterylny, bezbarwny, teleskopowo złożony z taśmami dobrze klejącymi się do mocowania na końcówkach - rozmiar szerokość ~ 16 cm ;  długość ~ 200 cm</t>
  </si>
  <si>
    <t>Jednorazowy sterylny pokrowiec foliowy ( grubość folii 0,035mm) na aparat RTG np.
 tj. przeźroczysta osłona pulpitów i głowic o średnicy ~ 80 cm  ściągnięta gumką</t>
  </si>
  <si>
    <t xml:space="preserve">Zestaw osłon na ramię C (o grubości folii 0,065mm) jałowy 3 częściowy - 1) górna osłona w rozmiarze 100cm x 160cm, 2) dolna osłona  w rozmiarze 80cm x 150cm, 3) 2 x taśma samoprzylepna w rozmiarze 3cm x 100cm </t>
  </si>
  <si>
    <t>Fartuch foliowy wykonany z polietylenu, niesterylny, przedni, wiązany z tyłu, rozmiar 71X116cm, grubość folii 0,02mm</t>
  </si>
  <si>
    <t>Jednorazowy sterylny pokrowiec foliowy lub foliowany na aparat RTG ( grubość folii 0,035mm),
 tj. przeźroczysta osłona pulpitów i głowic o średnicy ~ 50 cm  ściągnięta gumką</t>
  </si>
  <si>
    <t>Do w/w  wymiarów dopuszcza się tolerancje +/- 5 cm</t>
  </si>
  <si>
    <r>
      <t xml:space="preserve">oznaczenie spr. DSUiZP 252 MT/7/2020 </t>
    </r>
    <r>
      <rPr>
        <sz val="9"/>
        <rFont val="Arial"/>
        <family val="2"/>
      </rPr>
      <t xml:space="preserve">        Formularz cenowy</t>
    </r>
    <r>
      <rPr>
        <b/>
        <sz val="9"/>
        <rFont val="Arial"/>
        <family val="2"/>
      </rPr>
      <t xml:space="preserve">            </t>
    </r>
    <r>
      <rPr>
        <b/>
        <sz val="11"/>
        <rFont val="Arial"/>
        <family val="2"/>
      </rPr>
      <t xml:space="preserve"> ZADANIE NR.4</t>
    </r>
  </si>
  <si>
    <t>Torebka na płyny stożkowa, z końcówką odpływową, przylepna w górnej cześci , jałowa, o gramaturze 65g/m2 w rozmiarze 50cm x 50cm wyposażona w filtr / sitko w dolnej części torby</t>
  </si>
  <si>
    <t>Torba na materiał medyczny przylepna , jałowa , prostokatna,  rozmiar 50 x 30do50 cm</t>
  </si>
  <si>
    <t>zał nr 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</si>
</sst>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;[Red]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#,##0.00\ _z_ł"/>
  </numFmts>
  <fonts count="47">
    <font>
      <sz val="10"/>
      <name val="Arial CE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71" fontId="3" fillId="0" borderId="10" xfId="0" applyNumberFormat="1" applyFont="1" applyBorder="1" applyAlignment="1">
      <alignment horizontal="center" vertical="center"/>
    </xf>
    <xf numFmtId="171" fontId="11" fillId="0" borderId="10" xfId="0" applyNumberFormat="1" applyFont="1" applyFill="1" applyBorder="1" applyAlignment="1">
      <alignment horizontal="center" vertical="center"/>
    </xf>
    <xf numFmtId="9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171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1" fontId="1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NumberFormat="1" applyFont="1" applyFill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171" fontId="11" fillId="0" borderId="0" xfId="0" applyNumberFormat="1" applyFont="1" applyFill="1" applyBorder="1" applyAlignment="1">
      <alignment horizontal="center" vertical="center"/>
    </xf>
    <xf numFmtId="171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view="pageBreakPreview" zoomScaleSheetLayoutView="100" zoomScalePageLayoutView="0" workbookViewId="0" topLeftCell="A1">
      <selection activeCell="N11" sqref="N11"/>
    </sheetView>
  </sheetViews>
  <sheetFormatPr defaultColWidth="9.00390625" defaultRowHeight="12.75"/>
  <cols>
    <col min="1" max="1" width="5.875" style="0" customWidth="1"/>
    <col min="2" max="2" width="5.625" style="0" customWidth="1"/>
    <col min="3" max="3" width="78.125" style="0" customWidth="1"/>
    <col min="4" max="4" width="10.00390625" style="0" customWidth="1"/>
    <col min="5" max="5" width="9.75390625" style="0" customWidth="1"/>
    <col min="6" max="6" width="7.625" style="0" customWidth="1"/>
    <col min="8" max="8" width="4.75390625" style="0" customWidth="1"/>
    <col min="9" max="9" width="11.00390625" style="0" customWidth="1"/>
    <col min="10" max="10" width="11.875" style="0" customWidth="1"/>
    <col min="11" max="11" width="14.125" style="0" customWidth="1"/>
    <col min="13" max="13" width="12.125" style="0" customWidth="1"/>
    <col min="14" max="15" width="9.25390625" style="0" bestFit="1" customWidth="1"/>
    <col min="16" max="16" width="12.00390625" style="0" customWidth="1"/>
    <col min="17" max="17" width="11.875" style="0" customWidth="1"/>
  </cols>
  <sheetData>
    <row r="1" spans="2:11" ht="15">
      <c r="B1" s="9" t="s">
        <v>21</v>
      </c>
      <c r="C1" s="8"/>
      <c r="D1" s="5"/>
      <c r="E1" s="4"/>
      <c r="F1" s="2"/>
      <c r="G1" s="2"/>
      <c r="H1" s="2"/>
      <c r="I1" s="2"/>
      <c r="J1" s="2"/>
      <c r="K1" s="2"/>
    </row>
    <row r="2" spans="2:11" ht="12.75">
      <c r="B2" s="9" t="s">
        <v>24</v>
      </c>
      <c r="C2" s="8"/>
      <c r="D2" s="5"/>
      <c r="E2" s="4"/>
      <c r="F2" s="2"/>
      <c r="G2" s="2"/>
      <c r="H2" s="2"/>
      <c r="I2" s="2"/>
      <c r="J2" s="2"/>
      <c r="K2" s="2"/>
    </row>
    <row r="3" spans="2:11" ht="14.25" customHeight="1">
      <c r="B3" s="35" t="s">
        <v>14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51">
      <c r="B4" s="6" t="s">
        <v>0</v>
      </c>
      <c r="C4" s="6" t="s">
        <v>1</v>
      </c>
      <c r="D4" s="7" t="s">
        <v>11</v>
      </c>
      <c r="E4" s="7" t="s">
        <v>2</v>
      </c>
      <c r="F4" s="6" t="s">
        <v>3</v>
      </c>
      <c r="G4" s="7" t="s">
        <v>4</v>
      </c>
      <c r="H4" s="7" t="s">
        <v>6</v>
      </c>
      <c r="I4" s="7" t="s">
        <v>5</v>
      </c>
      <c r="J4" s="7" t="s">
        <v>7</v>
      </c>
      <c r="K4" s="7" t="s">
        <v>8</v>
      </c>
    </row>
    <row r="5" spans="2:12" ht="57.75" customHeight="1">
      <c r="B5" s="3">
        <v>1</v>
      </c>
      <c r="C5" s="28" t="s">
        <v>15</v>
      </c>
      <c r="D5" s="25"/>
      <c r="E5" s="1" t="s">
        <v>10</v>
      </c>
      <c r="F5" s="1">
        <v>1400</v>
      </c>
      <c r="G5" s="18"/>
      <c r="H5" s="12">
        <v>0.08</v>
      </c>
      <c r="I5" s="10">
        <f aca="true" t="shared" si="0" ref="I5:I11">F5*G5</f>
        <v>0</v>
      </c>
      <c r="J5" s="10">
        <f aca="true" t="shared" si="1" ref="J5:J11">I5*H5</f>
        <v>0</v>
      </c>
      <c r="K5" s="10">
        <f aca="true" t="shared" si="2" ref="K5:K11">I5+J5</f>
        <v>0</v>
      </c>
      <c r="L5" s="13"/>
    </row>
    <row r="6" spans="2:12" ht="48.75" customHeight="1">
      <c r="B6" s="3">
        <v>2</v>
      </c>
      <c r="C6" s="28" t="s">
        <v>16</v>
      </c>
      <c r="D6" s="25"/>
      <c r="E6" s="1" t="s">
        <v>10</v>
      </c>
      <c r="F6" s="1">
        <v>270</v>
      </c>
      <c r="G6" s="18"/>
      <c r="H6" s="12">
        <v>0.08</v>
      </c>
      <c r="I6" s="10">
        <f t="shared" si="0"/>
        <v>0</v>
      </c>
      <c r="J6" s="10">
        <f t="shared" si="1"/>
        <v>0</v>
      </c>
      <c r="K6" s="10">
        <f t="shared" si="2"/>
        <v>0</v>
      </c>
      <c r="L6" s="13"/>
    </row>
    <row r="7" spans="2:12" ht="48" customHeight="1">
      <c r="B7" s="3">
        <v>3</v>
      </c>
      <c r="C7" s="28" t="s">
        <v>19</v>
      </c>
      <c r="D7" s="25"/>
      <c r="E7" s="1" t="s">
        <v>10</v>
      </c>
      <c r="F7" s="1">
        <v>800</v>
      </c>
      <c r="G7" s="18"/>
      <c r="H7" s="12">
        <v>0.08</v>
      </c>
      <c r="I7" s="10">
        <f t="shared" si="0"/>
        <v>0</v>
      </c>
      <c r="J7" s="10">
        <f t="shared" si="1"/>
        <v>0</v>
      </c>
      <c r="K7" s="10">
        <f t="shared" si="2"/>
        <v>0</v>
      </c>
      <c r="L7" s="13"/>
    </row>
    <row r="8" spans="2:12" ht="52.5" customHeight="1">
      <c r="B8" s="3">
        <v>4</v>
      </c>
      <c r="C8" s="28" t="s">
        <v>17</v>
      </c>
      <c r="D8" s="25"/>
      <c r="E8" s="1" t="s">
        <v>10</v>
      </c>
      <c r="F8" s="1">
        <v>300</v>
      </c>
      <c r="G8" s="18"/>
      <c r="H8" s="12">
        <v>0.08</v>
      </c>
      <c r="I8" s="10">
        <f t="shared" si="0"/>
        <v>0</v>
      </c>
      <c r="J8" s="10">
        <f t="shared" si="1"/>
        <v>0</v>
      </c>
      <c r="K8" s="10">
        <f t="shared" si="2"/>
        <v>0</v>
      </c>
      <c r="L8" s="13"/>
    </row>
    <row r="9" spans="2:12" ht="36.75" customHeight="1">
      <c r="B9" s="3">
        <v>5</v>
      </c>
      <c r="C9" s="28" t="s">
        <v>18</v>
      </c>
      <c r="D9" s="26"/>
      <c r="E9" s="1" t="s">
        <v>10</v>
      </c>
      <c r="F9" s="1">
        <v>20000</v>
      </c>
      <c r="G9" s="18"/>
      <c r="H9" s="12">
        <v>0.08</v>
      </c>
      <c r="I9" s="10">
        <f t="shared" si="0"/>
        <v>0</v>
      </c>
      <c r="J9" s="10">
        <f t="shared" si="1"/>
        <v>0</v>
      </c>
      <c r="K9" s="10">
        <f t="shared" si="2"/>
        <v>0</v>
      </c>
      <c r="L9" s="13"/>
    </row>
    <row r="10" spans="2:12" ht="39.75" customHeight="1">
      <c r="B10" s="3">
        <v>6</v>
      </c>
      <c r="C10" s="28" t="s">
        <v>22</v>
      </c>
      <c r="D10" s="25"/>
      <c r="E10" s="1" t="s">
        <v>10</v>
      </c>
      <c r="F10" s="1">
        <v>1200</v>
      </c>
      <c r="G10" s="18"/>
      <c r="H10" s="12">
        <v>0.08</v>
      </c>
      <c r="I10" s="10">
        <f t="shared" si="0"/>
        <v>0</v>
      </c>
      <c r="J10" s="10">
        <f t="shared" si="1"/>
        <v>0</v>
      </c>
      <c r="K10" s="10">
        <f t="shared" si="2"/>
        <v>0</v>
      </c>
      <c r="L10" s="13"/>
    </row>
    <row r="11" spans="2:12" ht="30" customHeight="1">
      <c r="B11" s="3">
        <v>7</v>
      </c>
      <c r="C11" s="28" t="s">
        <v>23</v>
      </c>
      <c r="D11" s="25"/>
      <c r="E11" s="1" t="s">
        <v>10</v>
      </c>
      <c r="F11" s="1">
        <v>500</v>
      </c>
      <c r="G11" s="18"/>
      <c r="H11" s="12">
        <v>0.08</v>
      </c>
      <c r="I11" s="10">
        <f t="shared" si="0"/>
        <v>0</v>
      </c>
      <c r="J11" s="10">
        <f t="shared" si="1"/>
        <v>0</v>
      </c>
      <c r="K11" s="10">
        <f t="shared" si="2"/>
        <v>0</v>
      </c>
      <c r="L11" s="13"/>
    </row>
    <row r="12" spans="2:12" ht="12.75">
      <c r="B12" s="14"/>
      <c r="C12" s="14"/>
      <c r="D12" s="14"/>
      <c r="E12" s="14"/>
      <c r="F12" s="15" t="s">
        <v>9</v>
      </c>
      <c r="G12" s="16"/>
      <c r="H12" s="17"/>
      <c r="I12" s="10">
        <f>SUM(I5:I11)</f>
        <v>0</v>
      </c>
      <c r="J12" s="27">
        <f>SUM(J5:J11)</f>
        <v>0</v>
      </c>
      <c r="K12" s="11">
        <f>SUM(K5:K11)</f>
        <v>0</v>
      </c>
      <c r="L12" s="13"/>
    </row>
    <row r="13" spans="2:12" ht="12.75">
      <c r="B13" s="14"/>
      <c r="C13" s="14"/>
      <c r="D13" s="14"/>
      <c r="E13" s="14"/>
      <c r="F13" s="29"/>
      <c r="G13" s="30"/>
      <c r="H13" s="31"/>
      <c r="I13" s="32"/>
      <c r="J13" s="33"/>
      <c r="K13" s="34"/>
      <c r="L13" s="13"/>
    </row>
    <row r="14" spans="2:11" ht="12.75">
      <c r="B14" s="14"/>
      <c r="C14" s="14" t="s">
        <v>20</v>
      </c>
      <c r="D14" s="14"/>
      <c r="E14" s="19"/>
      <c r="F14" s="20"/>
      <c r="G14" s="21"/>
      <c r="H14" s="22"/>
      <c r="I14" s="23"/>
      <c r="J14" s="23"/>
      <c r="K14" s="24"/>
    </row>
    <row r="15" ht="12.75">
      <c r="H15" t="s">
        <v>12</v>
      </c>
    </row>
    <row r="16" spans="7:11" ht="12.75">
      <c r="G16" s="36" t="s">
        <v>13</v>
      </c>
      <c r="H16" s="36"/>
      <c r="I16" s="36"/>
      <c r="J16" s="36"/>
      <c r="K16" s="36"/>
    </row>
  </sheetData>
  <sheetProtection/>
  <mergeCells count="2">
    <mergeCell ref="B3:K3"/>
    <mergeCell ref="G16:K16"/>
  </mergeCells>
  <printOptions/>
  <pageMargins left="0.25" right="0.25" top="0.75" bottom="0.75" header="0.3" footer="0.3"/>
  <pageSetup horizontalDpi="600" verticalDpi="600" orientation="landscape" paperSize="9" scale="84" r:id="rId3"/>
  <headerFooter alignWithMargins="0">
    <oddHeader>&amp;Czałącznik nr. 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2020-01-29T13:20:53Z</cp:lastPrinted>
  <dcterms:created xsi:type="dcterms:W3CDTF">2003-08-11T09:30:55Z</dcterms:created>
  <dcterms:modified xsi:type="dcterms:W3CDTF">2020-01-31T11:20:21Z</dcterms:modified>
  <cp:category/>
  <cp:version/>
  <cp:contentType/>
  <cp:contentStatus/>
</cp:coreProperties>
</file>