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zadanie nr 1" sheetId="1" r:id="rId1"/>
  </sheets>
  <definedNames>
    <definedName name="_xlnm.Print_Area" localSheetId="0">'zadanie nr 1'!$A$1:$J$16</definedName>
  </definedNames>
  <calcPr fullCalcOnLoad="1"/>
</workbook>
</file>

<file path=xl/sharedStrings.xml><?xml version="1.0" encoding="utf-8"?>
<sst xmlns="http://schemas.openxmlformats.org/spreadsheetml/2006/main" count="29" uniqueCount="24">
  <si>
    <t>Lp</t>
  </si>
  <si>
    <t>Asortyment</t>
  </si>
  <si>
    <t>Jednostka miary</t>
  </si>
  <si>
    <t>Ilość</t>
  </si>
  <si>
    <t>Cena jedn. Netto</t>
  </si>
  <si>
    <t>VAT (%)</t>
  </si>
  <si>
    <t>Wartość netto</t>
  </si>
  <si>
    <t>Wartość VAT</t>
  </si>
  <si>
    <t>Wartość brutto</t>
  </si>
  <si>
    <t>Szt.</t>
  </si>
  <si>
    <t>RAZEM:</t>
  </si>
  <si>
    <t>Nazwa handlowa kod prod.lub nr.kat</t>
  </si>
  <si>
    <t>Pieczęć i podpis</t>
  </si>
  <si>
    <t>(upoważnionego przedstawiciela wykonawcy)</t>
  </si>
  <si>
    <t xml:space="preserve">Przewidywane zapotrzebowanie na wyroby włókninowe podstawowe  </t>
  </si>
  <si>
    <t>Fartuch medyczny wykonany z włókniny polipropylenowej z gumkami, włókninowy, zielony, rozm. L 20g/m2, rękaw wykończone elastyczną nie uciskającą gumką, zawiązywany na troki w części środkowej oraz górnej, posiadający przedłużone poły do zakładania na plecach Rozmiar L</t>
  </si>
  <si>
    <t>Serwetka chłonna do rąk 40cm x 40cm jałowa o gramaturze 56g/m2 (50% pulpa celulozowa + 50% poliester), tłoczona powierzchniowo, chłonność na całej powierzchni 530%, niepalna i niepyląca</t>
  </si>
  <si>
    <t>Sterylna osłona chirurgiczna na kończynę o gramaturze 56g/m2 o wymiarach 35cm x 120cm + 1 taśma chirurgiczna 10cm x 50cm jałowa 68g/m2, chłonność 350%, odporność na przenikanie cieczy 188cm H2O, duża wytrzymałość na rozciąganie na sucho (-45N) i wypychanie (-108kPa)</t>
  </si>
  <si>
    <t xml:space="preserve">Maska chirurgiczna czterowarstwowa z osłoną na oczy. Osłona pokryta folią ochronną zdejmowaną przed użyciem. Mocowana na troki (2x43cm górne, 2x37cm dolne). Z wkładką modelującą na nos o dł. 13cm. Wymiary 18 x 9,5/19 cm. Wyposażona w piankę w części górnej zabezpieczającą przed zaparowaniem osłony. Maska typu II R odporna na rozpryski zgodnie z normą 14683. Skuteczność filtracji bakterii (BFE) 99,99 %, ciśnienie różnicowe 32,78 Pa/cm, odporność na rozpryski &gt; 120 mmHg.  Kolor zielony. Bez zawartości lateksu. Opakowanie 25 szt. </t>
  </si>
  <si>
    <t xml:space="preserve">Ubranie lekarskie bluza i spodnie (kpl) J/u włókninowe   Nogawki bez sciagaczy. W spodniach troki, bluza z 3 kieszeniami, przy szyi wykonczenie typu "V", materiał na całej powierzchni włóknina SMS o min. gramaturze 35 g/m2, Materiał ubrania bezwzglednie musi spełniac wymogi normy EN 13795. Odporność na przenikanie drobnoustrojów na sucho 41CFU, pylenie 1,5. Rozmiary S, M, L, XL, XXL, dostępne w trzech kolorach </t>
  </si>
  <si>
    <t xml:space="preserve">Do w/w  wymiarów dopuszcza się tolerancje +/- 5 cm </t>
  </si>
  <si>
    <t>Spełnienie  opisanych parametrów należy udowodnić dołączając do oferty specyfiakcje produktu wystawione przez producenta.</t>
  </si>
  <si>
    <t>Fartuch medyczny z gumkami, włókninowy, biały, rozm. L 25g/m2</t>
  </si>
  <si>
    <r>
      <t xml:space="preserve">oznaczenie spr. DSUiZP 252 MT/7/2020       </t>
    </r>
    <r>
      <rPr>
        <b/>
        <sz val="9"/>
        <rFont val="Arial Narrow"/>
        <family val="2"/>
      </rPr>
      <t xml:space="preserve">  Formularz cenowy      </t>
    </r>
    <r>
      <rPr>
        <b/>
        <sz val="12"/>
        <rFont val="Arial Narrow"/>
        <family val="2"/>
      </rPr>
      <t xml:space="preserve"> ZADANIE NR 1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</si>
</sst>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#,##0.00\ &quot;zł&quot;"/>
    <numFmt numFmtId="168" formatCode="#,##0.00\ _z_ł"/>
  </numFmts>
  <fonts count="4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9" fontId="7" fillId="34" borderId="10" xfId="0" applyNumberFormat="1" applyFont="1" applyFill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167" fontId="8" fillId="35" borderId="10" xfId="0" applyNumberFormat="1" applyFont="1" applyFill="1" applyBorder="1" applyAlignment="1">
      <alignment horizontal="center" vertical="center"/>
    </xf>
    <xf numFmtId="167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67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167" fontId="7" fillId="36" borderId="16" xfId="0" applyNumberFormat="1" applyFont="1" applyFill="1" applyBorder="1" applyAlignment="1">
      <alignment horizontal="center" vertical="center"/>
    </xf>
    <xf numFmtId="167" fontId="8" fillId="35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3.375" style="0" customWidth="1"/>
    <col min="2" max="2" width="59.00390625" style="0" customWidth="1"/>
    <col min="3" max="3" width="11.625" style="0" customWidth="1"/>
    <col min="4" max="4" width="5.75390625" style="0" customWidth="1"/>
    <col min="5" max="5" width="9.375" style="0" customWidth="1"/>
    <col min="6" max="6" width="10.125" style="0" customWidth="1"/>
    <col min="7" max="7" width="5.875" style="0" customWidth="1"/>
    <col min="8" max="8" width="10.75390625" style="0" customWidth="1"/>
    <col min="9" max="9" width="9.875" style="0" customWidth="1"/>
    <col min="10" max="10" width="10.625" style="0" customWidth="1"/>
    <col min="12" max="12" width="10.00390625" style="0" customWidth="1"/>
    <col min="14" max="14" width="12.00390625" style="0" customWidth="1"/>
    <col min="15" max="15" width="12.75390625" style="0" bestFit="1" customWidth="1"/>
    <col min="16" max="16" width="12.125" style="0" bestFit="1" customWidth="1"/>
    <col min="18" max="18" width="14.625" style="0" customWidth="1"/>
  </cols>
  <sheetData>
    <row r="1" spans="1:10" ht="15.75">
      <c r="A1" s="48" t="s">
        <v>23</v>
      </c>
      <c r="B1" s="48"/>
      <c r="C1" s="48"/>
      <c r="D1" s="48"/>
      <c r="E1" s="2"/>
      <c r="F1" s="2"/>
      <c r="G1" s="2"/>
      <c r="H1" s="2"/>
      <c r="I1" s="2"/>
      <c r="J1" s="2"/>
    </row>
    <row r="2" spans="1:10" ht="12.75">
      <c r="A2" s="5"/>
      <c r="B2" s="5"/>
      <c r="C2" s="5"/>
      <c r="D2" s="5"/>
      <c r="E2" s="2"/>
      <c r="F2" s="2"/>
      <c r="G2" s="2"/>
      <c r="H2" s="2"/>
      <c r="I2" s="2"/>
      <c r="J2" s="2"/>
    </row>
    <row r="3" spans="1:11" ht="12.75" customHeigh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7"/>
      <c r="K3" s="1"/>
    </row>
    <row r="4" spans="1:10" ht="33.75">
      <c r="A4" s="10" t="s">
        <v>0</v>
      </c>
      <c r="B4" s="10" t="s">
        <v>1</v>
      </c>
      <c r="C4" s="12" t="s">
        <v>11</v>
      </c>
      <c r="D4" s="11" t="s">
        <v>2</v>
      </c>
      <c r="E4" s="10" t="s">
        <v>3</v>
      </c>
      <c r="F4" s="11" t="s">
        <v>4</v>
      </c>
      <c r="G4" s="11" t="s">
        <v>5</v>
      </c>
      <c r="H4" s="11" t="s">
        <v>6</v>
      </c>
      <c r="I4" s="38" t="s">
        <v>7</v>
      </c>
      <c r="J4" s="40" t="s">
        <v>8</v>
      </c>
    </row>
    <row r="5" spans="1:10" ht="59.25" customHeight="1">
      <c r="A5" s="3">
        <v>1</v>
      </c>
      <c r="B5" s="43" t="s">
        <v>15</v>
      </c>
      <c r="C5" s="29"/>
      <c r="D5" s="15" t="s">
        <v>9</v>
      </c>
      <c r="E5" s="16">
        <v>19000</v>
      </c>
      <c r="F5" s="24"/>
      <c r="G5" s="17">
        <v>0.08</v>
      </c>
      <c r="H5" s="18">
        <f aca="true" t="shared" si="0" ref="H5:H10">E5*F5</f>
        <v>0</v>
      </c>
      <c r="I5" s="39">
        <f aca="true" t="shared" si="1" ref="I5:I10">H5*G5</f>
        <v>0</v>
      </c>
      <c r="J5" s="41">
        <f aca="true" t="shared" si="2" ref="J5:J10">H5+I5</f>
        <v>0</v>
      </c>
    </row>
    <row r="6" spans="1:10" ht="23.25" customHeight="1">
      <c r="A6" s="13">
        <v>2</v>
      </c>
      <c r="B6" s="43" t="s">
        <v>22</v>
      </c>
      <c r="C6" s="34"/>
      <c r="D6" s="35" t="s">
        <v>9</v>
      </c>
      <c r="E6" s="36">
        <v>1200</v>
      </c>
      <c r="F6" s="37"/>
      <c r="G6" s="17">
        <v>0.08</v>
      </c>
      <c r="H6" s="18">
        <f t="shared" si="0"/>
        <v>0</v>
      </c>
      <c r="I6" s="39">
        <f t="shared" si="1"/>
        <v>0</v>
      </c>
      <c r="J6" s="41">
        <f t="shared" si="2"/>
        <v>0</v>
      </c>
    </row>
    <row r="7" spans="1:10" ht="107.25" customHeight="1">
      <c r="A7" s="3">
        <v>3</v>
      </c>
      <c r="B7" s="44" t="s">
        <v>18</v>
      </c>
      <c r="C7" s="30"/>
      <c r="D7" s="15" t="s">
        <v>9</v>
      </c>
      <c r="E7" s="16">
        <v>400</v>
      </c>
      <c r="F7" s="24"/>
      <c r="G7" s="17">
        <v>0.08</v>
      </c>
      <c r="H7" s="18">
        <f t="shared" si="0"/>
        <v>0</v>
      </c>
      <c r="I7" s="39">
        <f t="shared" si="1"/>
        <v>0</v>
      </c>
      <c r="J7" s="41">
        <f t="shared" si="2"/>
        <v>0</v>
      </c>
    </row>
    <row r="8" spans="1:10" ht="60.75" customHeight="1">
      <c r="A8" s="26">
        <v>4</v>
      </c>
      <c r="B8" s="43" t="s">
        <v>17</v>
      </c>
      <c r="C8" s="29"/>
      <c r="D8" s="31" t="s">
        <v>9</v>
      </c>
      <c r="E8" s="32">
        <v>600</v>
      </c>
      <c r="F8" s="24"/>
      <c r="G8" s="17">
        <v>0.08</v>
      </c>
      <c r="H8" s="18">
        <f t="shared" si="0"/>
        <v>0</v>
      </c>
      <c r="I8" s="39">
        <f t="shared" si="1"/>
        <v>0</v>
      </c>
      <c r="J8" s="41">
        <f t="shared" si="2"/>
        <v>0</v>
      </c>
    </row>
    <row r="9" spans="1:10" ht="42" customHeight="1">
      <c r="A9" s="28">
        <v>5</v>
      </c>
      <c r="B9" s="45" t="s">
        <v>16</v>
      </c>
      <c r="C9" s="29"/>
      <c r="D9" s="33" t="s">
        <v>9</v>
      </c>
      <c r="E9" s="31">
        <v>16000</v>
      </c>
      <c r="F9" s="24"/>
      <c r="G9" s="17">
        <v>0.08</v>
      </c>
      <c r="H9" s="18">
        <f t="shared" si="0"/>
        <v>0</v>
      </c>
      <c r="I9" s="39">
        <f t="shared" si="1"/>
        <v>0</v>
      </c>
      <c r="J9" s="41">
        <f t="shared" si="2"/>
        <v>0</v>
      </c>
    </row>
    <row r="10" spans="1:10" ht="81.75" customHeight="1">
      <c r="A10" s="27">
        <v>6</v>
      </c>
      <c r="B10" s="45" t="s">
        <v>19</v>
      </c>
      <c r="C10" s="29"/>
      <c r="D10" s="25" t="s">
        <v>9</v>
      </c>
      <c r="E10" s="15">
        <v>3200</v>
      </c>
      <c r="F10" s="24"/>
      <c r="G10" s="17">
        <v>0.08</v>
      </c>
      <c r="H10" s="18">
        <f t="shared" si="0"/>
        <v>0</v>
      </c>
      <c r="I10" s="39">
        <f t="shared" si="1"/>
        <v>0</v>
      </c>
      <c r="J10" s="41">
        <f t="shared" si="2"/>
        <v>0</v>
      </c>
    </row>
    <row r="11" spans="1:10" ht="12.75">
      <c r="A11" s="4"/>
      <c r="B11" s="14"/>
      <c r="C11" s="2"/>
      <c r="D11" s="19"/>
      <c r="E11" s="20" t="s">
        <v>10</v>
      </c>
      <c r="F11" s="21"/>
      <c r="G11" s="22"/>
      <c r="H11" s="23">
        <f>SUM(H5:H10)</f>
        <v>0</v>
      </c>
      <c r="I11" s="23">
        <f>SUM(I5:I10)</f>
        <v>0</v>
      </c>
      <c r="J11" s="42">
        <f>SUM(J5:J10)</f>
        <v>0</v>
      </c>
    </row>
    <row r="12" spans="1:10" ht="11.25" customHeight="1">
      <c r="A12" s="6"/>
      <c r="B12" s="7"/>
      <c r="C12" s="7"/>
      <c r="D12" s="6"/>
      <c r="E12" s="6"/>
      <c r="F12" s="6"/>
      <c r="G12" s="6"/>
      <c r="H12" s="6"/>
      <c r="I12" s="6"/>
      <c r="J12" s="2"/>
    </row>
    <row r="13" spans="1:10" ht="12.75">
      <c r="A13" s="2"/>
      <c r="B13" s="2" t="s">
        <v>20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 t="s">
        <v>21</v>
      </c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 t="s">
        <v>12</v>
      </c>
      <c r="H15" s="2"/>
      <c r="I15" s="2"/>
      <c r="J15" s="2"/>
    </row>
    <row r="16" spans="1:10" ht="12.75">
      <c r="A16" s="2"/>
      <c r="B16" s="2"/>
      <c r="C16" s="2"/>
      <c r="D16" s="2"/>
      <c r="E16" s="2"/>
      <c r="F16" s="6" t="s">
        <v>13</v>
      </c>
      <c r="G16" s="6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8"/>
      <c r="H17" s="8"/>
      <c r="I17" s="8"/>
      <c r="J17" s="9"/>
    </row>
    <row r="18" spans="1:10" ht="15.75" customHeight="1">
      <c r="A18" s="2"/>
      <c r="B18" s="2"/>
      <c r="C18" s="2"/>
      <c r="D18" s="2"/>
      <c r="E18" s="2"/>
      <c r="F18" s="2"/>
      <c r="G18" s="6"/>
      <c r="H18" s="6"/>
      <c r="I18" s="6"/>
      <c r="J18" s="2"/>
    </row>
  </sheetData>
  <sheetProtection/>
  <mergeCells count="2">
    <mergeCell ref="A3:J3"/>
    <mergeCell ref="A1:D1"/>
  </mergeCells>
  <printOptions/>
  <pageMargins left="0.5118110236220472" right="0.3937007874015748" top="0.5905511811023623" bottom="0.2362204724409449" header="0.3937007874015748" footer="0.11811023622047245"/>
  <pageSetup fitToHeight="0" fitToWidth="1" horizontalDpi="300" verticalDpi="300" orientation="landscape" paperSize="9" r:id="rId1"/>
  <headerFooter alignWithMargins="0">
    <oddHeader>&amp;Czałącznik nr. 2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Marketing-TM</dc:creator>
  <cp:keywords/>
  <dc:description/>
  <cp:lastModifiedBy>ADM_TM</cp:lastModifiedBy>
  <cp:lastPrinted>2020-01-31T11:46:35Z</cp:lastPrinted>
  <dcterms:created xsi:type="dcterms:W3CDTF">2009-06-23T09:26:51Z</dcterms:created>
  <dcterms:modified xsi:type="dcterms:W3CDTF">2020-01-31T11:47:25Z</dcterms:modified>
  <cp:category/>
  <cp:version/>
  <cp:contentType/>
  <cp:contentStatus/>
</cp:coreProperties>
</file>