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suizp\Desktop\zakupy strona 2024\środki czystości naczynia jednorazowe\"/>
    </mc:Choice>
  </mc:AlternateContent>
  <xr:revisionPtr revIDLastSave="0" documentId="13_ncr:1_{6F2C711E-962E-4562-95CC-483CE3642982}" xr6:coauthVersionLast="47" xr6:coauthVersionMax="47" xr10:uidLastSave="{00000000-0000-0000-0000-000000000000}"/>
  <bookViews>
    <workbookView xWindow="4800" yWindow="4005" windowWidth="14400" windowHeight="10755" tabRatio="500" xr2:uid="{00000000-000D-0000-FFFF-FFFF00000000}"/>
  </bookViews>
  <sheets>
    <sheet name="Arkusz1" sheetId="1" r:id="rId1"/>
    <sheet name="Arkusz2" sheetId="2" r:id="rId2"/>
    <sheet name="Arkusz3" sheetId="3" r:id="rId3"/>
  </sheets>
  <calcPr calcId="191029" iterateDelta="1E-4"/>
</workbook>
</file>

<file path=xl/calcChain.xml><?xml version="1.0" encoding="utf-8"?>
<calcChain xmlns="http://schemas.openxmlformats.org/spreadsheetml/2006/main">
  <c r="F10" i="1" l="1"/>
  <c r="H10" i="1" s="1"/>
  <c r="F11" i="1"/>
  <c r="H11" i="1" s="1"/>
  <c r="F12" i="1"/>
  <c r="H12" i="1" s="1"/>
  <c r="F13" i="1"/>
  <c r="H13" i="1" s="1"/>
  <c r="F14" i="1"/>
  <c r="H14" i="1" s="1"/>
  <c r="F15" i="1"/>
  <c r="H15" i="1" s="1"/>
  <c r="F16" i="1"/>
  <c r="H16" i="1" s="1"/>
  <c r="F17" i="1"/>
  <c r="H17" i="1" s="1"/>
  <c r="F18" i="1"/>
  <c r="H18" i="1" s="1"/>
  <c r="F19" i="1"/>
  <c r="H19" i="1" s="1"/>
  <c r="F20" i="1"/>
  <c r="H20" i="1" s="1"/>
  <c r="F21" i="1"/>
  <c r="H21" i="1" s="1"/>
  <c r="F22" i="1"/>
  <c r="H22" i="1" s="1"/>
  <c r="F23" i="1"/>
  <c r="H23" i="1" s="1"/>
  <c r="F24" i="1"/>
  <c r="H24" i="1" s="1"/>
  <c r="F25" i="1"/>
  <c r="H25" i="1" s="1"/>
  <c r="F26" i="1"/>
  <c r="H26" i="1" s="1"/>
  <c r="F27" i="1"/>
  <c r="H27" i="1" s="1"/>
  <c r="F28" i="1"/>
  <c r="H28" i="1" s="1"/>
  <c r="F29" i="1"/>
  <c r="H29" i="1" s="1"/>
  <c r="F30" i="1"/>
  <c r="H30" i="1" s="1"/>
  <c r="F31" i="1"/>
  <c r="H31" i="1" s="1"/>
  <c r="F32" i="1"/>
  <c r="H32" i="1" s="1"/>
  <c r="F33" i="1"/>
  <c r="H33" i="1" s="1"/>
  <c r="F34" i="1"/>
  <c r="H34" i="1" s="1"/>
  <c r="F35" i="1"/>
  <c r="H35" i="1" s="1"/>
  <c r="F36" i="1"/>
  <c r="H36" i="1" s="1"/>
  <c r="F37" i="1"/>
  <c r="H37" i="1" s="1"/>
  <c r="F38" i="1"/>
  <c r="H38" i="1" s="1"/>
  <c r="F39" i="1"/>
  <c r="H39" i="1" s="1"/>
  <c r="F40" i="1"/>
  <c r="H40" i="1" s="1"/>
  <c r="F41" i="1"/>
  <c r="H41" i="1" s="1"/>
  <c r="F42" i="1"/>
  <c r="H42" i="1" s="1"/>
  <c r="F9" i="1"/>
  <c r="H9" i="1" s="1"/>
  <c r="H43" i="1" l="1"/>
  <c r="F43" i="1"/>
</calcChain>
</file>

<file path=xl/sharedStrings.xml><?xml version="1.0" encoding="utf-8"?>
<sst xmlns="http://schemas.openxmlformats.org/spreadsheetml/2006/main" count="86" uniqueCount="55">
  <si>
    <t>L.p.</t>
  </si>
  <si>
    <t>Nazwa asortymentu</t>
  </si>
  <si>
    <t>Jedn.miary</t>
  </si>
  <si>
    <t>Wartość netto</t>
  </si>
  <si>
    <t>Vat %</t>
  </si>
  <si>
    <t>Wartość brutto</t>
  </si>
  <si>
    <t>RAZEM</t>
  </si>
  <si>
    <t xml:space="preserve">Składająć w imieniu: </t>
  </si>
  <si>
    <t xml:space="preserve">                                          /nazwa i adres Wykonawcy/</t>
  </si>
  <si>
    <t>………………………………</t>
  </si>
  <si>
    <t>Podpis Wykonawcy</t>
  </si>
  <si>
    <t>Szacunkowe zapotrzebowanie na 12 m-cy</t>
  </si>
  <si>
    <t>Zagęszczony płyn dezynfekująco-myjąco-wybielający o zakresie działania bakteriobójczym, wirusobójczym i grzybobójczym poj. a/750ml</t>
  </si>
  <si>
    <t>sz</t>
  </si>
  <si>
    <t>Mydło toaletowe kalogenowe koncentrat w płynie zapachowe  pojemnik 5 litrów</t>
  </si>
  <si>
    <t>op</t>
  </si>
  <si>
    <t>Mydło toaletowe kalogenowe koncentrat zapachowe w dozowniku stojącym na umywalce 500ml</t>
  </si>
  <si>
    <t xml:space="preserve">Mydło dla dzieci kalogenowe z lanoliną do mycia ciała i włosów hipoalergiczne w jednorazowym dozowniku 400ml </t>
  </si>
  <si>
    <t>szt</t>
  </si>
  <si>
    <t>Mleczko do czyszczenia zlewów, kuchenek, wanien, umywalek i muszli  550ml</t>
  </si>
  <si>
    <t>Pasta do szorowania zlewów 250g</t>
  </si>
  <si>
    <t>Denaturat but. 0,5L</t>
  </si>
  <si>
    <t>Płyn do mycia szyb i szkła ze spryskiwaczem  500ml</t>
  </si>
  <si>
    <t>Płyn do mycia naczyń ulegający biodegradacji butelka 500ml</t>
  </si>
  <si>
    <t xml:space="preserve">Czyściwo włókninowe- ścierki w rolce </t>
  </si>
  <si>
    <t>Szampon do włosów normalnych 300 ml</t>
  </si>
  <si>
    <t xml:space="preserve">Jednorazowe golarki </t>
  </si>
  <si>
    <t>Kostki zapachowe do WC z koszyczkiem zawieszane 40g</t>
  </si>
  <si>
    <t>Odświeżacz powietrza w aerozolu 300ml</t>
  </si>
  <si>
    <t>Gąbka do mycia naczyń z jedną ostrą powierzchnią 10x7cm op 5szt.</t>
  </si>
  <si>
    <t>Sól w tabletkach do zmiękczania wody w myjni endoskopowej op. 1,5kg</t>
  </si>
  <si>
    <t>Środek do odkamieniania obiegu wody wanny ORIONMED op/0,5kg</t>
  </si>
  <si>
    <t>Kubki jednorazowe do zimnych napojów 200 ml / 100szt/op</t>
  </si>
  <si>
    <t>Plyn/żel do kąpieli dla dzieci od pierwszego dnia życia z Pozytywną Opinią Instytutu Matki i Dziecka op/500ml</t>
  </si>
  <si>
    <t>Chusteczki nawilżane dla dzieci od pierwszego dnia życia z Pozytywną Opinią 
Instytutu Matki i Dziecka op/500 ml</t>
  </si>
  <si>
    <t>Ptyczki do uszu op/200 szt.</t>
  </si>
  <si>
    <t>Cena jedn. Netto za szt./ op.</t>
  </si>
  <si>
    <t>Papier do tamborol tzw. „bigrola” makulaturowy szary o śerd. fi 240 do 250mm szer. 90mm i wadze ok. 0,5kg</t>
  </si>
  <si>
    <t>Ręczniki jednorazowego użytku żywicowane szare makulaturowe w rolach o śred. fi od 130 do 150mm i wadze ok. 0,8 kg</t>
  </si>
  <si>
    <t>Ręczniki jednorazowego użytku białe delikatne w rolach o śred. fi od 130 do 150mm i wadze ok. 0,4 kg</t>
  </si>
  <si>
    <t>Mleczko np..Cif bez wybielacza 500ml</t>
  </si>
  <si>
    <t>Kapsułki do zmywarki z nabłysczaczem op/120 szt</t>
  </si>
  <si>
    <t>Płyn do naczyń 5 litr  np.”Gold  Cutrus” „Efekt Extra”</t>
  </si>
  <si>
    <t>Gąbka do szorowania z padem 13cm x 7cm</t>
  </si>
  <si>
    <t>Szczotka do czyszczenia duża typu „żelazko”15x7x8 cm</t>
  </si>
  <si>
    <t>Szczotka do czyszczenia mała  typu „żelazko”4x7x10 cm</t>
  </si>
  <si>
    <t>Ścierka szorstka 10x15x3xcm</t>
  </si>
  <si>
    <t>Ścierki ostre10x13 cm</t>
  </si>
  <si>
    <t>Zmywak druciak plastikowy</t>
  </si>
  <si>
    <t>Zmywak druciak kuchenny gąbka do teflonu</t>
  </si>
  <si>
    <r>
      <t>Oznaczenie postępowania 24/JK</t>
    </r>
    <r>
      <rPr>
        <sz val="11"/>
        <rFont val="Calibri"/>
        <family val="2"/>
        <charset val="238"/>
      </rPr>
      <t>/363</t>
    </r>
    <r>
      <rPr>
        <sz val="11"/>
        <color rgb="FF000000"/>
        <rFont val="Calibri"/>
        <family val="2"/>
        <charset val="238"/>
      </rPr>
      <t>/2024</t>
    </r>
  </si>
  <si>
    <t xml:space="preserve">FORMULARZ ASORTYMENTOWO-CENOWY </t>
  </si>
  <si>
    <t>Załącznik nr 2 zad 1 - Formularz asortymentowo-cenowy</t>
  </si>
  <si>
    <t>Środki czystości - kalkulacja cenowa</t>
  </si>
  <si>
    <t xml:space="preserve">Dostawa odbywać się będzie w zależności od bieżących potrzeb zamawiającego. 
Towar musi być dostarczony w terminie do 2 dni od daty złożenia telefonicznego zamówienia. Średnia częstotliwość dostawy 1-2 razy w tygodniu.
Dostarczony towar zostanie rozładowany i wniesiony do pomieszczeń magazynu.
W wyniku stwierdzenia wadliwego towaru musi być on wymieniony w ciągu 24 godzin.			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</si>
</sst>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zł&quot;;[Red]#,##0.00&quot; zł&quot;"/>
    <numFmt numFmtId="165" formatCode="_-* #,##0.00&quot; zł&quot;_-;\-* #,##0.00&quot; zł&quot;_-;_-* \-??&quot; zł&quot;_-;_-@_-"/>
  </numFmts>
  <fonts count="7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1"/>
      <name val="Calibri"/>
      <family val="2"/>
      <charset val="238"/>
    </font>
    <font>
      <sz val="11"/>
      <name val="Arial"/>
      <family val="2"/>
      <charset val="238"/>
    </font>
    <font>
      <sz val="10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5B3D7"/>
        <bgColor rgb="FF9999FF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/>
    </xf>
    <xf numFmtId="165" fontId="4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5B3D7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9"/>
  <sheetViews>
    <sheetView tabSelected="1" zoomScaleNormal="100" workbookViewId="0">
      <selection activeCell="B2" sqref="B2"/>
    </sheetView>
  </sheetViews>
  <sheetFormatPr defaultColWidth="8.5703125" defaultRowHeight="15" x14ac:dyDescent="0.25"/>
  <cols>
    <col min="1" max="1" width="4.140625" customWidth="1"/>
    <col min="2" max="2" width="121.7109375" customWidth="1"/>
    <col min="3" max="3" width="7.42578125" customWidth="1"/>
    <col min="4" max="4" width="18.28515625" customWidth="1"/>
    <col min="5" max="5" width="14.5703125" customWidth="1"/>
    <col min="6" max="6" width="11.7109375" customWidth="1"/>
    <col min="7" max="7" width="7.42578125" customWidth="1"/>
    <col min="8" max="8" width="21.28515625" customWidth="1"/>
  </cols>
  <sheetData>
    <row r="1" spans="1:8" x14ac:dyDescent="0.25">
      <c r="E1" t="s">
        <v>52</v>
      </c>
    </row>
    <row r="2" spans="1:8" x14ac:dyDescent="0.25">
      <c r="B2" s="8"/>
      <c r="E2" t="s">
        <v>50</v>
      </c>
    </row>
    <row r="3" spans="1:8" x14ac:dyDescent="0.25">
      <c r="A3" s="15" t="s">
        <v>51</v>
      </c>
      <c r="B3" s="15"/>
      <c r="C3" s="15"/>
      <c r="D3" s="15"/>
      <c r="E3" s="15"/>
      <c r="F3" s="15"/>
      <c r="G3" s="15"/>
      <c r="H3" s="15"/>
    </row>
    <row r="4" spans="1:8" ht="29.25" customHeight="1" x14ac:dyDescent="0.25">
      <c r="A4" s="16" t="s">
        <v>7</v>
      </c>
      <c r="B4" s="16"/>
      <c r="C4" s="16"/>
      <c r="D4" s="16"/>
      <c r="E4" s="16"/>
      <c r="F4" s="16"/>
      <c r="G4" s="16"/>
      <c r="H4" s="6"/>
    </row>
    <row r="5" spans="1:8" ht="15" customHeight="1" x14ac:dyDescent="0.25">
      <c r="A5" s="17" t="s">
        <v>8</v>
      </c>
      <c r="B5" s="17"/>
      <c r="C5" s="17"/>
      <c r="D5" s="17"/>
      <c r="E5" s="17"/>
      <c r="F5" s="17"/>
      <c r="G5" s="6"/>
      <c r="H5" s="6"/>
    </row>
    <row r="7" spans="1:8" x14ac:dyDescent="0.25">
      <c r="A7" s="13" t="s">
        <v>53</v>
      </c>
      <c r="B7" s="13"/>
      <c r="C7" s="13"/>
      <c r="D7" s="13"/>
      <c r="E7" s="13"/>
      <c r="F7" s="13"/>
      <c r="G7" s="13"/>
      <c r="H7" s="13"/>
    </row>
    <row r="8" spans="1:8" ht="45" x14ac:dyDescent="0.25">
      <c r="A8" s="1" t="s">
        <v>0</v>
      </c>
      <c r="B8" s="1" t="s">
        <v>1</v>
      </c>
      <c r="C8" s="1" t="s">
        <v>2</v>
      </c>
      <c r="D8" s="1" t="s">
        <v>11</v>
      </c>
      <c r="E8" s="1" t="s">
        <v>36</v>
      </c>
      <c r="F8" s="1" t="s">
        <v>3</v>
      </c>
      <c r="G8" s="1" t="s">
        <v>4</v>
      </c>
      <c r="H8" s="1" t="s">
        <v>5</v>
      </c>
    </row>
    <row r="9" spans="1:8" x14ac:dyDescent="0.25">
      <c r="A9" s="7">
        <v>1</v>
      </c>
      <c r="B9" s="9" t="s">
        <v>12</v>
      </c>
      <c r="C9" s="7" t="s">
        <v>18</v>
      </c>
      <c r="D9" s="7">
        <v>120</v>
      </c>
      <c r="E9" s="1"/>
      <c r="F9" s="2">
        <f t="shared" ref="F9:F42" si="0">D9*E9</f>
        <v>0</v>
      </c>
      <c r="G9" s="3"/>
      <c r="H9" s="2">
        <f t="shared" ref="H9:H42" si="1">F9+(F9*G9)</f>
        <v>0</v>
      </c>
    </row>
    <row r="10" spans="1:8" x14ac:dyDescent="0.25">
      <c r="A10" s="7">
        <v>2</v>
      </c>
      <c r="B10" s="9" t="s">
        <v>14</v>
      </c>
      <c r="C10" s="7" t="s">
        <v>15</v>
      </c>
      <c r="D10" s="7">
        <v>50</v>
      </c>
      <c r="E10" s="1"/>
      <c r="F10" s="2">
        <f t="shared" si="0"/>
        <v>0</v>
      </c>
      <c r="G10" s="3"/>
      <c r="H10" s="2">
        <f t="shared" si="1"/>
        <v>0</v>
      </c>
    </row>
    <row r="11" spans="1:8" x14ac:dyDescent="0.25">
      <c r="A11" s="7">
        <v>3</v>
      </c>
      <c r="B11" s="9" t="s">
        <v>16</v>
      </c>
      <c r="C11" s="7" t="s">
        <v>13</v>
      </c>
      <c r="D11" s="7">
        <v>100</v>
      </c>
      <c r="E11" s="1"/>
      <c r="F11" s="2">
        <f t="shared" si="0"/>
        <v>0</v>
      </c>
      <c r="G11" s="3"/>
      <c r="H11" s="2">
        <f t="shared" si="1"/>
        <v>0</v>
      </c>
    </row>
    <row r="12" spans="1:8" x14ac:dyDescent="0.25">
      <c r="A12" s="7">
        <v>4</v>
      </c>
      <c r="B12" s="9" t="s">
        <v>17</v>
      </c>
      <c r="C12" s="7" t="s">
        <v>18</v>
      </c>
      <c r="D12" s="7">
        <v>200</v>
      </c>
      <c r="E12" s="1"/>
      <c r="F12" s="2">
        <f t="shared" si="0"/>
        <v>0</v>
      </c>
      <c r="G12" s="3"/>
      <c r="H12" s="2">
        <f t="shared" si="1"/>
        <v>0</v>
      </c>
    </row>
    <row r="13" spans="1:8" x14ac:dyDescent="0.25">
      <c r="A13" s="7">
        <v>5</v>
      </c>
      <c r="B13" s="9" t="s">
        <v>19</v>
      </c>
      <c r="C13" s="7" t="s">
        <v>18</v>
      </c>
      <c r="D13" s="7">
        <v>70</v>
      </c>
      <c r="E13" s="1"/>
      <c r="F13" s="2">
        <f t="shared" si="0"/>
        <v>0</v>
      </c>
      <c r="G13" s="3"/>
      <c r="H13" s="2">
        <f t="shared" si="1"/>
        <v>0</v>
      </c>
    </row>
    <row r="14" spans="1:8" x14ac:dyDescent="0.25">
      <c r="A14" s="7">
        <v>6</v>
      </c>
      <c r="B14" s="9" t="s">
        <v>20</v>
      </c>
      <c r="C14" s="7" t="s">
        <v>18</v>
      </c>
      <c r="D14" s="7">
        <v>60</v>
      </c>
      <c r="E14" s="1"/>
      <c r="F14" s="2">
        <f t="shared" si="0"/>
        <v>0</v>
      </c>
      <c r="G14" s="3"/>
      <c r="H14" s="2">
        <f t="shared" si="1"/>
        <v>0</v>
      </c>
    </row>
    <row r="15" spans="1:8" x14ac:dyDescent="0.25">
      <c r="A15" s="7">
        <v>7</v>
      </c>
      <c r="B15" s="9" t="s">
        <v>21</v>
      </c>
      <c r="C15" s="7" t="s">
        <v>18</v>
      </c>
      <c r="D15" s="7">
        <v>200</v>
      </c>
      <c r="E15" s="1"/>
      <c r="F15" s="2">
        <f t="shared" si="0"/>
        <v>0</v>
      </c>
      <c r="G15" s="3"/>
      <c r="H15" s="2">
        <f t="shared" si="1"/>
        <v>0</v>
      </c>
    </row>
    <row r="16" spans="1:8" x14ac:dyDescent="0.25">
      <c r="A16" s="7">
        <v>8</v>
      </c>
      <c r="B16" s="9" t="s">
        <v>22</v>
      </c>
      <c r="C16" s="7" t="s">
        <v>18</v>
      </c>
      <c r="D16" s="7">
        <v>100</v>
      </c>
      <c r="E16" s="1"/>
      <c r="F16" s="2">
        <f t="shared" si="0"/>
        <v>0</v>
      </c>
      <c r="G16" s="3"/>
      <c r="H16" s="2">
        <f t="shared" si="1"/>
        <v>0</v>
      </c>
    </row>
    <row r="17" spans="1:8" x14ac:dyDescent="0.25">
      <c r="A17" s="7">
        <v>9</v>
      </c>
      <c r="B17" s="9" t="s">
        <v>23</v>
      </c>
      <c r="C17" s="7" t="s">
        <v>18</v>
      </c>
      <c r="D17" s="7">
        <v>2000</v>
      </c>
      <c r="E17" s="1"/>
      <c r="F17" s="2">
        <f t="shared" si="0"/>
        <v>0</v>
      </c>
      <c r="G17" s="3"/>
      <c r="H17" s="2">
        <f t="shared" si="1"/>
        <v>0</v>
      </c>
    </row>
    <row r="18" spans="1:8" x14ac:dyDescent="0.25">
      <c r="A18" s="7">
        <v>10</v>
      </c>
      <c r="B18" s="9" t="s">
        <v>24</v>
      </c>
      <c r="C18" s="7" t="s">
        <v>18</v>
      </c>
      <c r="D18" s="7">
        <v>24</v>
      </c>
      <c r="E18" s="1"/>
      <c r="F18" s="2">
        <f t="shared" si="0"/>
        <v>0</v>
      </c>
      <c r="G18" s="3"/>
      <c r="H18" s="2">
        <f t="shared" si="1"/>
        <v>0</v>
      </c>
    </row>
    <row r="19" spans="1:8" x14ac:dyDescent="0.25">
      <c r="A19" s="7">
        <v>11</v>
      </c>
      <c r="B19" s="9" t="s">
        <v>25</v>
      </c>
      <c r="C19" s="7" t="s">
        <v>18</v>
      </c>
      <c r="D19" s="7">
        <v>130</v>
      </c>
      <c r="E19" s="1"/>
      <c r="F19" s="2">
        <f t="shared" si="0"/>
        <v>0</v>
      </c>
      <c r="G19" s="3"/>
      <c r="H19" s="2">
        <f t="shared" si="1"/>
        <v>0</v>
      </c>
    </row>
    <row r="20" spans="1:8" x14ac:dyDescent="0.25">
      <c r="A20" s="7">
        <v>12</v>
      </c>
      <c r="B20" s="9" t="s">
        <v>26</v>
      </c>
      <c r="C20" s="7" t="s">
        <v>18</v>
      </c>
      <c r="D20" s="7">
        <v>500</v>
      </c>
      <c r="E20" s="1"/>
      <c r="F20" s="2">
        <f t="shared" si="0"/>
        <v>0</v>
      </c>
      <c r="G20" s="3"/>
      <c r="H20" s="2">
        <f t="shared" si="1"/>
        <v>0</v>
      </c>
    </row>
    <row r="21" spans="1:8" x14ac:dyDescent="0.25">
      <c r="A21" s="7">
        <v>13</v>
      </c>
      <c r="B21" s="9" t="s">
        <v>27</v>
      </c>
      <c r="C21" s="7" t="s">
        <v>18</v>
      </c>
      <c r="D21" s="7">
        <v>250</v>
      </c>
      <c r="E21" s="1"/>
      <c r="F21" s="2">
        <f t="shared" si="0"/>
        <v>0</v>
      </c>
      <c r="G21" s="3"/>
      <c r="H21" s="2">
        <f t="shared" si="1"/>
        <v>0</v>
      </c>
    </row>
    <row r="22" spans="1:8" x14ac:dyDescent="0.25">
      <c r="A22" s="7">
        <v>14</v>
      </c>
      <c r="B22" s="9" t="s">
        <v>28</v>
      </c>
      <c r="C22" s="7" t="s">
        <v>18</v>
      </c>
      <c r="D22" s="7">
        <v>1200</v>
      </c>
      <c r="E22" s="1"/>
      <c r="F22" s="2">
        <f t="shared" si="0"/>
        <v>0</v>
      </c>
      <c r="G22" s="3"/>
      <c r="H22" s="2">
        <f t="shared" si="1"/>
        <v>0</v>
      </c>
    </row>
    <row r="23" spans="1:8" x14ac:dyDescent="0.25">
      <c r="A23" s="7">
        <v>15</v>
      </c>
      <c r="B23" s="10" t="s">
        <v>29</v>
      </c>
      <c r="C23" s="7" t="s">
        <v>15</v>
      </c>
      <c r="D23" s="7">
        <v>2600</v>
      </c>
      <c r="E23" s="1"/>
      <c r="F23" s="2">
        <f t="shared" si="0"/>
        <v>0</v>
      </c>
      <c r="G23" s="3"/>
      <c r="H23" s="2">
        <f t="shared" si="1"/>
        <v>0</v>
      </c>
    </row>
    <row r="24" spans="1:8" x14ac:dyDescent="0.25">
      <c r="A24" s="7">
        <v>16</v>
      </c>
      <c r="B24" s="9" t="s">
        <v>37</v>
      </c>
      <c r="C24" s="7" t="s">
        <v>18</v>
      </c>
      <c r="D24" s="7">
        <v>800</v>
      </c>
      <c r="E24" s="1"/>
      <c r="F24" s="2">
        <f t="shared" si="0"/>
        <v>0</v>
      </c>
      <c r="G24" s="3"/>
      <c r="H24" s="2">
        <f t="shared" si="1"/>
        <v>0</v>
      </c>
    </row>
    <row r="25" spans="1:8" x14ac:dyDescent="0.25">
      <c r="A25" s="7">
        <v>17</v>
      </c>
      <c r="B25" s="9" t="s">
        <v>38</v>
      </c>
      <c r="C25" s="7" t="s">
        <v>18</v>
      </c>
      <c r="D25" s="7">
        <v>2200</v>
      </c>
      <c r="E25" s="1"/>
      <c r="F25" s="2">
        <f t="shared" si="0"/>
        <v>0</v>
      </c>
      <c r="G25" s="3"/>
      <c r="H25" s="2">
        <f t="shared" si="1"/>
        <v>0</v>
      </c>
    </row>
    <row r="26" spans="1:8" x14ac:dyDescent="0.25">
      <c r="A26" s="7">
        <v>18</v>
      </c>
      <c r="B26" s="9" t="s">
        <v>39</v>
      </c>
      <c r="C26" s="7" t="s">
        <v>18</v>
      </c>
      <c r="D26" s="7">
        <v>1200</v>
      </c>
      <c r="E26" s="1"/>
      <c r="F26" s="2">
        <f t="shared" si="0"/>
        <v>0</v>
      </c>
      <c r="G26" s="3"/>
      <c r="H26" s="2">
        <f t="shared" si="1"/>
        <v>0</v>
      </c>
    </row>
    <row r="27" spans="1:8" x14ac:dyDescent="0.25">
      <c r="A27" s="7">
        <v>19</v>
      </c>
      <c r="B27" s="9" t="s">
        <v>30</v>
      </c>
      <c r="C27" s="7" t="s">
        <v>15</v>
      </c>
      <c r="D27" s="7">
        <v>6</v>
      </c>
      <c r="E27" s="1"/>
      <c r="F27" s="2">
        <f t="shared" si="0"/>
        <v>0</v>
      </c>
      <c r="G27" s="3"/>
      <c r="H27" s="2">
        <f t="shared" si="1"/>
        <v>0</v>
      </c>
    </row>
    <row r="28" spans="1:8" x14ac:dyDescent="0.25">
      <c r="A28" s="7">
        <v>20</v>
      </c>
      <c r="B28" s="9" t="s">
        <v>31</v>
      </c>
      <c r="C28" s="7" t="s">
        <v>15</v>
      </c>
      <c r="D28" s="7">
        <v>30</v>
      </c>
      <c r="E28" s="1"/>
      <c r="F28" s="2">
        <f t="shared" si="0"/>
        <v>0</v>
      </c>
      <c r="G28" s="3"/>
      <c r="H28" s="2">
        <f t="shared" si="1"/>
        <v>0</v>
      </c>
    </row>
    <row r="29" spans="1:8" x14ac:dyDescent="0.25">
      <c r="A29" s="7">
        <v>21</v>
      </c>
      <c r="B29" s="9" t="s">
        <v>32</v>
      </c>
      <c r="C29" s="7" t="s">
        <v>15</v>
      </c>
      <c r="D29" s="7">
        <v>100</v>
      </c>
      <c r="E29" s="1"/>
      <c r="F29" s="2">
        <f t="shared" si="0"/>
        <v>0</v>
      </c>
      <c r="G29" s="3"/>
      <c r="H29" s="2">
        <f t="shared" si="1"/>
        <v>0</v>
      </c>
    </row>
    <row r="30" spans="1:8" x14ac:dyDescent="0.25">
      <c r="A30" s="7">
        <v>22</v>
      </c>
      <c r="B30" s="9" t="s">
        <v>33</v>
      </c>
      <c r="C30" s="7" t="s">
        <v>15</v>
      </c>
      <c r="D30" s="7">
        <v>250</v>
      </c>
      <c r="E30" s="1"/>
      <c r="F30" s="2">
        <f t="shared" si="0"/>
        <v>0</v>
      </c>
      <c r="G30" s="3"/>
      <c r="H30" s="2">
        <f t="shared" si="1"/>
        <v>0</v>
      </c>
    </row>
    <row r="31" spans="1:8" x14ac:dyDescent="0.25">
      <c r="A31" s="7">
        <v>23</v>
      </c>
      <c r="B31" s="9" t="s">
        <v>34</v>
      </c>
      <c r="C31" s="7" t="s">
        <v>15</v>
      </c>
      <c r="D31" s="7">
        <v>150</v>
      </c>
      <c r="E31" s="1"/>
      <c r="F31" s="2">
        <f t="shared" si="0"/>
        <v>0</v>
      </c>
      <c r="G31" s="3"/>
      <c r="H31" s="2">
        <f t="shared" si="1"/>
        <v>0</v>
      </c>
    </row>
    <row r="32" spans="1:8" x14ac:dyDescent="0.25">
      <c r="A32" s="7">
        <v>24</v>
      </c>
      <c r="B32" s="9" t="s">
        <v>35</v>
      </c>
      <c r="C32" s="7" t="s">
        <v>15</v>
      </c>
      <c r="D32" s="7">
        <v>100</v>
      </c>
      <c r="E32" s="1"/>
      <c r="F32" s="2">
        <f t="shared" si="0"/>
        <v>0</v>
      </c>
      <c r="G32" s="3"/>
      <c r="H32" s="2">
        <f t="shared" si="1"/>
        <v>0</v>
      </c>
    </row>
    <row r="33" spans="1:8" x14ac:dyDescent="0.25">
      <c r="A33" s="7">
        <v>25</v>
      </c>
      <c r="B33" s="9" t="s">
        <v>41</v>
      </c>
      <c r="C33" s="7" t="s">
        <v>15</v>
      </c>
      <c r="D33" s="7">
        <v>15</v>
      </c>
      <c r="E33" s="1"/>
      <c r="F33" s="2">
        <f t="shared" si="0"/>
        <v>0</v>
      </c>
      <c r="G33" s="3"/>
      <c r="H33" s="2">
        <f t="shared" si="1"/>
        <v>0</v>
      </c>
    </row>
    <row r="34" spans="1:8" x14ac:dyDescent="0.25">
      <c r="A34" s="7">
        <v>26</v>
      </c>
      <c r="B34" s="9" t="s">
        <v>40</v>
      </c>
      <c r="C34" s="7" t="s">
        <v>15</v>
      </c>
      <c r="D34" s="7">
        <v>12</v>
      </c>
      <c r="E34" s="1"/>
      <c r="F34" s="2">
        <f t="shared" si="0"/>
        <v>0</v>
      </c>
      <c r="G34" s="3"/>
      <c r="H34" s="2">
        <f t="shared" si="1"/>
        <v>0</v>
      </c>
    </row>
    <row r="35" spans="1:8" x14ac:dyDescent="0.25">
      <c r="A35" s="7">
        <v>27</v>
      </c>
      <c r="B35" s="9" t="s">
        <v>42</v>
      </c>
      <c r="C35" s="11" t="s">
        <v>18</v>
      </c>
      <c r="D35" s="11">
        <v>170</v>
      </c>
      <c r="E35" s="1"/>
      <c r="F35" s="2">
        <f t="shared" si="0"/>
        <v>0</v>
      </c>
      <c r="G35" s="3"/>
      <c r="H35" s="2">
        <f t="shared" si="1"/>
        <v>0</v>
      </c>
    </row>
    <row r="36" spans="1:8" x14ac:dyDescent="0.25">
      <c r="A36" s="7">
        <v>28</v>
      </c>
      <c r="B36" s="9" t="s">
        <v>43</v>
      </c>
      <c r="C36" s="11" t="s">
        <v>18</v>
      </c>
      <c r="D36" s="11">
        <v>150</v>
      </c>
      <c r="E36" s="1"/>
      <c r="F36" s="2">
        <f t="shared" si="0"/>
        <v>0</v>
      </c>
      <c r="G36" s="3"/>
      <c r="H36" s="2">
        <f t="shared" si="1"/>
        <v>0</v>
      </c>
    </row>
    <row r="37" spans="1:8" x14ac:dyDescent="0.25">
      <c r="A37" s="7">
        <v>29</v>
      </c>
      <c r="B37" s="9" t="s">
        <v>44</v>
      </c>
      <c r="C37" s="11" t="s">
        <v>18</v>
      </c>
      <c r="D37" s="11">
        <v>30</v>
      </c>
      <c r="E37" s="1"/>
      <c r="F37" s="2">
        <f t="shared" si="0"/>
        <v>0</v>
      </c>
      <c r="G37" s="3"/>
      <c r="H37" s="2">
        <f t="shared" si="1"/>
        <v>0</v>
      </c>
    </row>
    <row r="38" spans="1:8" x14ac:dyDescent="0.25">
      <c r="A38" s="7">
        <v>30</v>
      </c>
      <c r="B38" s="9" t="s">
        <v>45</v>
      </c>
      <c r="C38" s="11" t="s">
        <v>18</v>
      </c>
      <c r="D38" s="11">
        <v>30</v>
      </c>
      <c r="E38" s="1"/>
      <c r="F38" s="2">
        <f t="shared" si="0"/>
        <v>0</v>
      </c>
      <c r="G38" s="3"/>
      <c r="H38" s="2">
        <f t="shared" si="1"/>
        <v>0</v>
      </c>
    </row>
    <row r="39" spans="1:8" x14ac:dyDescent="0.25">
      <c r="A39" s="7">
        <v>31</v>
      </c>
      <c r="B39" s="9" t="s">
        <v>46</v>
      </c>
      <c r="C39" s="11" t="s">
        <v>18</v>
      </c>
      <c r="D39" s="11">
        <v>500</v>
      </c>
      <c r="E39" s="1"/>
      <c r="F39" s="2">
        <f t="shared" si="0"/>
        <v>0</v>
      </c>
      <c r="G39" s="3"/>
      <c r="H39" s="2">
        <f t="shared" si="1"/>
        <v>0</v>
      </c>
    </row>
    <row r="40" spans="1:8" x14ac:dyDescent="0.25">
      <c r="A40" s="7">
        <v>32</v>
      </c>
      <c r="B40" s="9" t="s">
        <v>47</v>
      </c>
      <c r="C40" s="11" t="s">
        <v>18</v>
      </c>
      <c r="D40" s="11">
        <v>500</v>
      </c>
      <c r="E40" s="1"/>
      <c r="F40" s="2">
        <f t="shared" si="0"/>
        <v>0</v>
      </c>
      <c r="G40" s="3"/>
      <c r="H40" s="2">
        <f t="shared" si="1"/>
        <v>0</v>
      </c>
    </row>
    <row r="41" spans="1:8" x14ac:dyDescent="0.25">
      <c r="A41" s="7">
        <v>33</v>
      </c>
      <c r="B41" s="9" t="s">
        <v>48</v>
      </c>
      <c r="C41" s="11" t="s">
        <v>18</v>
      </c>
      <c r="D41" s="11">
        <v>300</v>
      </c>
      <c r="E41" s="1"/>
      <c r="F41" s="2">
        <f t="shared" si="0"/>
        <v>0</v>
      </c>
      <c r="G41" s="3"/>
      <c r="H41" s="2">
        <f t="shared" si="1"/>
        <v>0</v>
      </c>
    </row>
    <row r="42" spans="1:8" x14ac:dyDescent="0.25">
      <c r="A42" s="7">
        <v>34</v>
      </c>
      <c r="B42" s="9" t="s">
        <v>49</v>
      </c>
      <c r="C42" s="11" t="s">
        <v>18</v>
      </c>
      <c r="D42" s="11">
        <v>200</v>
      </c>
      <c r="E42" s="1"/>
      <c r="F42" s="2">
        <f t="shared" si="0"/>
        <v>0</v>
      </c>
      <c r="G42" s="3"/>
      <c r="H42" s="2">
        <f t="shared" si="1"/>
        <v>0</v>
      </c>
    </row>
    <row r="43" spans="1:8" ht="18.75" x14ac:dyDescent="0.3">
      <c r="C43" s="14" t="s">
        <v>6</v>
      </c>
      <c r="D43" s="14"/>
      <c r="E43" s="14"/>
      <c r="F43" s="4">
        <f>SUM(F9:F42)</f>
        <v>0</v>
      </c>
      <c r="G43" s="5"/>
      <c r="H43" s="4">
        <f>SUM(H9:H42)</f>
        <v>0</v>
      </c>
    </row>
    <row r="45" spans="1:8" ht="63.75" customHeight="1" x14ac:dyDescent="0.25">
      <c r="A45" s="18" t="s">
        <v>54</v>
      </c>
      <c r="B45" s="19"/>
      <c r="C45" s="19"/>
      <c r="D45" s="19"/>
      <c r="E45" s="19"/>
      <c r="F45" s="19"/>
      <c r="G45" s="19"/>
      <c r="H45" s="20"/>
    </row>
    <row r="48" spans="1:8" ht="25.5" customHeight="1" x14ac:dyDescent="0.25">
      <c r="F48" s="12" t="s">
        <v>9</v>
      </c>
      <c r="G48" s="12"/>
    </row>
    <row r="49" spans="6:7" ht="27.75" customHeight="1" x14ac:dyDescent="0.25">
      <c r="F49" s="12" t="s">
        <v>10</v>
      </c>
      <c r="G49" s="12"/>
    </row>
  </sheetData>
  <mergeCells count="8">
    <mergeCell ref="F49:G49"/>
    <mergeCell ref="A7:H7"/>
    <mergeCell ref="C43:E43"/>
    <mergeCell ref="A3:H3"/>
    <mergeCell ref="A4:G4"/>
    <mergeCell ref="A5:F5"/>
    <mergeCell ref="A45:H45"/>
    <mergeCell ref="F48:G48"/>
  </mergeCells>
  <pageMargins left="0.7" right="0.7" top="0.75" bottom="0.75" header="0.511811023622047" footer="0.511811023622047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defaultColWidth="8.570312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defaultColWidth="8.570312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Inglot</dc:creator>
  <dc:description/>
  <cp:lastModifiedBy>zoz konskie</cp:lastModifiedBy>
  <cp:revision>1</cp:revision>
  <cp:lastPrinted>2024-06-25T08:37:33Z</cp:lastPrinted>
  <dcterms:created xsi:type="dcterms:W3CDTF">2023-02-10T11:01:37Z</dcterms:created>
  <dcterms:modified xsi:type="dcterms:W3CDTF">2024-06-25T08:37:44Z</dcterms:modified>
  <dc:language>pl-PL</dc:language>
</cp:coreProperties>
</file>