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suizp\Desktop\zakupy strona 2024\żywienie II 2024\mrożonki 310\"/>
    </mc:Choice>
  </mc:AlternateContent>
  <xr:revisionPtr revIDLastSave="0" documentId="8_{D31F399D-B4DA-404A-A370-A6856CE3CF29}"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workbook>
</file>

<file path=xl/calcChain.xml><?xml version="1.0" encoding="utf-8"?>
<calcChain xmlns="http://schemas.openxmlformats.org/spreadsheetml/2006/main">
  <c r="F9" i="1" l="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23" i="1"/>
  <c r="H23" i="1" s="1"/>
  <c r="F24" i="1"/>
  <c r="H24" i="1" s="1"/>
  <c r="F25" i="1"/>
  <c r="H25" i="1" s="1"/>
  <c r="F8" i="1" l="1"/>
  <c r="H8" i="1" s="1"/>
  <c r="H26" i="1" l="1"/>
  <c r="F26" i="1"/>
</calcChain>
</file>

<file path=xl/sharedStrings.xml><?xml version="1.0" encoding="utf-8"?>
<sst xmlns="http://schemas.openxmlformats.org/spreadsheetml/2006/main" count="54" uniqueCount="37">
  <si>
    <t>MROŻONKI -kalkulacja cenowa</t>
  </si>
  <si>
    <t>L.p.</t>
  </si>
  <si>
    <t>Nazwa asortymentu</t>
  </si>
  <si>
    <t>Jedn. Miary</t>
  </si>
  <si>
    <t>Cena jedn. Netto</t>
  </si>
  <si>
    <t>Wartość netto</t>
  </si>
  <si>
    <t>Vat %</t>
  </si>
  <si>
    <t>Wartość brutto</t>
  </si>
  <si>
    <t>kg</t>
  </si>
  <si>
    <t>fasolka szparagowa</t>
  </si>
  <si>
    <t>groszek zielony</t>
  </si>
  <si>
    <t>Pieczarka mrożona</t>
  </si>
  <si>
    <t>Szpinak rozdrobniony mrożony</t>
  </si>
  <si>
    <t>RAZEM</t>
  </si>
  <si>
    <t>Załącznik nr 1 do SWZ - Formularz asortymentowo-cenowy</t>
  </si>
  <si>
    <t>FORMULARZ ASORTYMENTOWO-CENOWY</t>
  </si>
  <si>
    <t xml:space="preserve">Składająć w imieniu: </t>
  </si>
  <si>
    <t xml:space="preserve">                                          /nazwa i adres Wykonawcy/</t>
  </si>
  <si>
    <t>Podpis Wykonawcy</t>
  </si>
  <si>
    <t>………………………</t>
  </si>
  <si>
    <t>aronia lub czarna porzeczka</t>
  </si>
  <si>
    <t>dynia kostka</t>
  </si>
  <si>
    <t>marchewka z groszkiem</t>
  </si>
  <si>
    <t>cukinia plastry</t>
  </si>
  <si>
    <t>marchew kostka</t>
  </si>
  <si>
    <t>pietruszka natka</t>
  </si>
  <si>
    <t>koper</t>
  </si>
  <si>
    <t>Szacunkowe zapotrzebowanie na okres 6 m-cy</t>
  </si>
  <si>
    <t xml:space="preserve">Brokuły </t>
  </si>
  <si>
    <t xml:space="preserve">Kalafior </t>
  </si>
  <si>
    <t xml:space="preserve">Truskawka </t>
  </si>
  <si>
    <t xml:space="preserve">Brzoskwinia </t>
  </si>
  <si>
    <t>Włoszczyzna 3 skład.(marchew,pietruszka, seler) krojona, paski</t>
  </si>
  <si>
    <t>Włoszczyzna 3 skład.(marchew,pietruszka, seler)  kostka</t>
  </si>
  <si>
    <t>bukiet królewski z warzyw(skład: marchew,brokuł i kalafior)</t>
  </si>
  <si>
    <t xml:space="preserve">Dostawa mrożonek musi odbywać się 1- 2 razy w tygodniu do  godz.12
Dostawy  muszą odbywać się do 24 godzin, licząc od godziny złożenia zamówienia (do godz. 12:00 dnia poprzedniego ) przez Zamawiającego.
Dostawca udostępni sprzęt chłodniczy do przechowywania zakupionych produktów.
 Dostarczony towar zostanie rozładowany i wniesiony do pomieszczeń magazynu.
 Mrożonki będą bez widocznych śladów uszkodzenia opakowania i rozmrożenia, o wystarczającym terminie przydatności do spożycia ( do 6 miesięcy).
 Dostarczany asortyment powinien być hermetycznie opakowany, oznaczony widoczną nazwą producenta, adresem, nazwą produktu, warunkami przechowywania, datą i terminem przydatności do spożycia oraz tabelą wartości odżywczych zgodną z dyrektywą unijną 1169/2011 z dnia 25 października 2011 r. obowiązującą bezwzględnie od dnia 13 grudnia 2016 roku.
Samochód, którym będzie dostarczana żywność musi posiadać decyzje Państwowego Inspektoratu Sanitarnego stwierdzającą spełnienie warunków higienicznego przewozu produktów. 
Dostawca jest zobowiązany posiadać przy sobie aktualną książeczkę zdrowia, oraz odpowiedni strój ochronny.
 Wykonawca oświadcza, że warunki dostawy będą realizowane zgodnie z obowiązującymi wymaganiami HACCP.
Do każdego produktu wymienionego w zapytaniu cenowym zamawiający wymaga przedłożenia kart specyfikacji charakterystyki danego produktu (nazwa produktu, opis, przeznaczenie konsumenckie, charakterystyka produktu, forma produktu, cechy sensoryczne, składniki, opakowanie, cechy mikrobiologiczne, warunki przechowywania, okres trwałości)
Zamawiający zastrzega sobie prawo, do zażądania stosownego dokumentu w momencie dostawy produktów.								</t>
  </si>
  <si>
    <r>
      <t>Oznaczenie postępowania 24/JK</t>
    </r>
    <r>
      <rPr>
        <sz val="11"/>
        <rFont val="Calibri"/>
        <family val="2"/>
        <charset val="238"/>
      </rPr>
      <t>/310</t>
    </r>
    <r>
      <rPr>
        <sz val="11"/>
        <color rgb="FF000000"/>
        <rFont val="Calibri"/>
        <family val="2"/>
        <charset val="238"/>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</si>
</sst>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17">
    <xf numFmtId="0" fontId="0" fillId="0" borderId="0" xfId="0"/>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4" fontId="2" fillId="0" borderId="1" xfId="0" applyNumberFormat="1" applyFont="1" applyBorder="1" applyAlignment="1">
      <alignment horizontal="center" wrapText="1"/>
    </xf>
    <xf numFmtId="0" fontId="2" fillId="0" borderId="2" xfId="0" applyFont="1" applyBorder="1" applyAlignment="1">
      <alignment wrapText="1"/>
    </xf>
    <xf numFmtId="0" fontId="0" fillId="0" borderId="0" xfId="0" applyAlignment="1">
      <alignment horizontal="left"/>
    </xf>
    <xf numFmtId="0" fontId="0" fillId="0" borderId="1" xfId="0" applyBorder="1" applyAlignment="1">
      <alignment vertical="center" wrapText="1"/>
    </xf>
    <xf numFmtId="165" fontId="4"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Normal="100" workbookViewId="0">
      <selection activeCell="A3" sqref="A3:H3"/>
    </sheetView>
  </sheetViews>
  <sheetFormatPr defaultColWidth="8.5703125" defaultRowHeight="15" x14ac:dyDescent="0.25"/>
  <cols>
    <col min="1" max="1" width="5.140625" customWidth="1"/>
    <col min="2" max="2" width="19.7109375" customWidth="1"/>
    <col min="3" max="3" width="7.28515625" customWidth="1"/>
    <col min="4" max="4" width="16.140625" customWidth="1"/>
    <col min="5" max="5" width="11.140625" customWidth="1"/>
    <col min="6" max="6" width="14" customWidth="1"/>
    <col min="7" max="7" width="6" customWidth="1"/>
    <col min="8" max="8" width="21.7109375" customWidth="1"/>
  </cols>
  <sheetData>
    <row r="1" spans="1:8" x14ac:dyDescent="0.25">
      <c r="E1" t="s">
        <v>14</v>
      </c>
    </row>
    <row r="2" spans="1:8" x14ac:dyDescent="0.25">
      <c r="E2" t="s">
        <v>36</v>
      </c>
    </row>
    <row r="3" spans="1:8" x14ac:dyDescent="0.25">
      <c r="A3" s="13" t="s">
        <v>15</v>
      </c>
      <c r="B3" s="13"/>
      <c r="C3" s="13"/>
      <c r="D3" s="13"/>
      <c r="E3" s="13"/>
      <c r="F3" s="13"/>
      <c r="G3" s="13"/>
      <c r="H3" s="13"/>
    </row>
    <row r="4" spans="1:8" ht="29.25" customHeight="1" x14ac:dyDescent="0.25">
      <c r="A4" s="14" t="s">
        <v>16</v>
      </c>
      <c r="B4" s="14"/>
      <c r="C4" s="14"/>
      <c r="D4" s="14"/>
      <c r="E4" s="14"/>
      <c r="F4" s="14"/>
      <c r="G4" s="14"/>
      <c r="H4" s="1"/>
    </row>
    <row r="5" spans="1:8" ht="15" customHeight="1" x14ac:dyDescent="0.25">
      <c r="A5" s="15" t="s">
        <v>17</v>
      </c>
      <c r="B5" s="15"/>
      <c r="C5" s="15"/>
      <c r="D5" s="15"/>
      <c r="E5" s="15"/>
      <c r="F5" s="15"/>
      <c r="G5" s="1"/>
      <c r="H5" s="1"/>
    </row>
    <row r="6" spans="1:8" ht="15" customHeight="1" x14ac:dyDescent="0.25">
      <c r="A6" s="11" t="s">
        <v>0</v>
      </c>
      <c r="B6" s="11"/>
      <c r="C6" s="11"/>
      <c r="D6" s="11"/>
      <c r="E6" s="11"/>
      <c r="F6" s="11"/>
      <c r="G6" s="11"/>
      <c r="H6" s="11"/>
    </row>
    <row r="7" spans="1:8" ht="60" x14ac:dyDescent="0.25">
      <c r="A7" s="2" t="s">
        <v>1</v>
      </c>
      <c r="B7" s="2" t="s">
        <v>2</v>
      </c>
      <c r="C7" s="2" t="s">
        <v>3</v>
      </c>
      <c r="D7" s="2" t="s">
        <v>27</v>
      </c>
      <c r="E7" s="2" t="s">
        <v>4</v>
      </c>
      <c r="F7" s="2" t="s">
        <v>5</v>
      </c>
      <c r="G7" s="2" t="s">
        <v>6</v>
      </c>
      <c r="H7" s="2" t="s">
        <v>7</v>
      </c>
    </row>
    <row r="8" spans="1:8" x14ac:dyDescent="0.25">
      <c r="A8" s="3">
        <v>1</v>
      </c>
      <c r="B8" s="9" t="s">
        <v>28</v>
      </c>
      <c r="C8" s="3" t="s">
        <v>8</v>
      </c>
      <c r="D8" s="3">
        <v>480</v>
      </c>
      <c r="E8" s="4"/>
      <c r="F8" s="4">
        <f>D8*E8</f>
        <v>0</v>
      </c>
      <c r="G8" s="5"/>
      <c r="H8" s="4">
        <f>F8+(F8*G8)</f>
        <v>0</v>
      </c>
    </row>
    <row r="9" spans="1:8" x14ac:dyDescent="0.25">
      <c r="A9" s="3">
        <v>2</v>
      </c>
      <c r="B9" s="9" t="s">
        <v>9</v>
      </c>
      <c r="C9" s="3" t="s">
        <v>8</v>
      </c>
      <c r="D9" s="3">
        <v>300</v>
      </c>
      <c r="E9" s="4"/>
      <c r="F9" s="4">
        <f t="shared" ref="F9:F25" si="0">D9*E9</f>
        <v>0</v>
      </c>
      <c r="G9" s="5"/>
      <c r="H9" s="4">
        <f t="shared" ref="H9:H25" si="1">F9+(F9*G9)</f>
        <v>0</v>
      </c>
    </row>
    <row r="10" spans="1:8" x14ac:dyDescent="0.25">
      <c r="A10" s="3">
        <v>3</v>
      </c>
      <c r="B10" s="9" t="s">
        <v>10</v>
      </c>
      <c r="C10" s="3" t="s">
        <v>8</v>
      </c>
      <c r="D10" s="3">
        <v>12</v>
      </c>
      <c r="E10" s="4"/>
      <c r="F10" s="4">
        <f t="shared" si="0"/>
        <v>0</v>
      </c>
      <c r="G10" s="5"/>
      <c r="H10" s="4">
        <f t="shared" si="1"/>
        <v>0</v>
      </c>
    </row>
    <row r="11" spans="1:8" x14ac:dyDescent="0.25">
      <c r="A11" s="3">
        <v>4</v>
      </c>
      <c r="B11" s="9" t="s">
        <v>29</v>
      </c>
      <c r="C11" s="3" t="s">
        <v>8</v>
      </c>
      <c r="D11" s="3">
        <v>150</v>
      </c>
      <c r="E11" s="4"/>
      <c r="F11" s="4">
        <f t="shared" si="0"/>
        <v>0</v>
      </c>
      <c r="G11" s="5"/>
      <c r="H11" s="4">
        <f t="shared" si="1"/>
        <v>0</v>
      </c>
    </row>
    <row r="12" spans="1:8" x14ac:dyDescent="0.25">
      <c r="A12" s="3">
        <v>5</v>
      </c>
      <c r="B12" s="9" t="s">
        <v>11</v>
      </c>
      <c r="C12" s="3" t="s">
        <v>8</v>
      </c>
      <c r="D12" s="3">
        <v>60</v>
      </c>
      <c r="E12" s="4"/>
      <c r="F12" s="4">
        <f t="shared" si="0"/>
        <v>0</v>
      </c>
      <c r="G12" s="5"/>
      <c r="H12" s="4">
        <f t="shared" si="1"/>
        <v>0</v>
      </c>
    </row>
    <row r="13" spans="1:8" ht="45" x14ac:dyDescent="0.25">
      <c r="A13" s="3">
        <v>6</v>
      </c>
      <c r="B13" s="9" t="s">
        <v>12</v>
      </c>
      <c r="C13" s="3" t="s">
        <v>8</v>
      </c>
      <c r="D13" s="3">
        <v>90</v>
      </c>
      <c r="E13" s="4"/>
      <c r="F13" s="4">
        <f t="shared" si="0"/>
        <v>0</v>
      </c>
      <c r="G13" s="5"/>
      <c r="H13" s="4">
        <f t="shared" si="1"/>
        <v>0</v>
      </c>
    </row>
    <row r="14" spans="1:8" x14ac:dyDescent="0.25">
      <c r="A14" s="3">
        <v>7</v>
      </c>
      <c r="B14" s="9" t="s">
        <v>30</v>
      </c>
      <c r="C14" s="3" t="s">
        <v>8</v>
      </c>
      <c r="D14" s="3">
        <v>36</v>
      </c>
      <c r="E14" s="4"/>
      <c r="F14" s="4">
        <f t="shared" si="0"/>
        <v>0</v>
      </c>
      <c r="G14" s="5"/>
      <c r="H14" s="4">
        <f t="shared" si="1"/>
        <v>0</v>
      </c>
    </row>
    <row r="15" spans="1:8" x14ac:dyDescent="0.25">
      <c r="A15" s="3">
        <v>8</v>
      </c>
      <c r="B15" s="9" t="s">
        <v>31</v>
      </c>
      <c r="C15" s="3" t="s">
        <v>8</v>
      </c>
      <c r="D15" s="3">
        <v>6</v>
      </c>
      <c r="E15" s="4"/>
      <c r="F15" s="4">
        <f t="shared" si="0"/>
        <v>0</v>
      </c>
      <c r="G15" s="5"/>
      <c r="H15" s="4">
        <f t="shared" si="1"/>
        <v>0</v>
      </c>
    </row>
    <row r="16" spans="1:8" ht="30" x14ac:dyDescent="0.25">
      <c r="A16" s="3">
        <v>9</v>
      </c>
      <c r="B16" s="9" t="s">
        <v>20</v>
      </c>
      <c r="C16" s="3" t="s">
        <v>8</v>
      </c>
      <c r="D16" s="3">
        <v>900</v>
      </c>
      <c r="E16" s="4"/>
      <c r="F16" s="4">
        <f t="shared" si="0"/>
        <v>0</v>
      </c>
      <c r="G16" s="5"/>
      <c r="H16" s="4">
        <f t="shared" si="1"/>
        <v>0</v>
      </c>
    </row>
    <row r="17" spans="1:8" ht="60" x14ac:dyDescent="0.25">
      <c r="A17" s="3">
        <v>10</v>
      </c>
      <c r="B17" s="9" t="s">
        <v>32</v>
      </c>
      <c r="C17" s="3" t="s">
        <v>8</v>
      </c>
      <c r="D17" s="3">
        <v>1680</v>
      </c>
      <c r="E17" s="4"/>
      <c r="F17" s="4">
        <f t="shared" si="0"/>
        <v>0</v>
      </c>
      <c r="G17" s="5"/>
      <c r="H17" s="4">
        <f t="shared" si="1"/>
        <v>0</v>
      </c>
    </row>
    <row r="18" spans="1:8" ht="45" x14ac:dyDescent="0.25">
      <c r="A18" s="3">
        <v>11</v>
      </c>
      <c r="B18" s="9" t="s">
        <v>33</v>
      </c>
      <c r="C18" s="3" t="s">
        <v>8</v>
      </c>
      <c r="D18" s="3">
        <v>360</v>
      </c>
      <c r="E18" s="4"/>
      <c r="F18" s="4">
        <f t="shared" si="0"/>
        <v>0</v>
      </c>
      <c r="G18" s="5"/>
      <c r="H18" s="4">
        <f t="shared" si="1"/>
        <v>0</v>
      </c>
    </row>
    <row r="19" spans="1:8" ht="60" x14ac:dyDescent="0.25">
      <c r="A19" s="3">
        <v>12</v>
      </c>
      <c r="B19" s="9" t="s">
        <v>34</v>
      </c>
      <c r="C19" s="3" t="s">
        <v>8</v>
      </c>
      <c r="D19" s="3">
        <v>300</v>
      </c>
      <c r="E19" s="4"/>
      <c r="F19" s="4">
        <f t="shared" si="0"/>
        <v>0</v>
      </c>
      <c r="G19" s="5"/>
      <c r="H19" s="4">
        <f t="shared" si="1"/>
        <v>0</v>
      </c>
    </row>
    <row r="20" spans="1:8" x14ac:dyDescent="0.25">
      <c r="A20" s="3">
        <v>13</v>
      </c>
      <c r="B20" s="9" t="s">
        <v>21</v>
      </c>
      <c r="C20" s="3" t="s">
        <v>8</v>
      </c>
      <c r="D20" s="3">
        <v>240</v>
      </c>
      <c r="E20" s="4"/>
      <c r="F20" s="4">
        <f t="shared" si="0"/>
        <v>0</v>
      </c>
      <c r="G20" s="5"/>
      <c r="H20" s="4">
        <f t="shared" si="1"/>
        <v>0</v>
      </c>
    </row>
    <row r="21" spans="1:8" ht="30" x14ac:dyDescent="0.25">
      <c r="A21" s="3">
        <v>14</v>
      </c>
      <c r="B21" s="9" t="s">
        <v>22</v>
      </c>
      <c r="C21" s="3" t="s">
        <v>8</v>
      </c>
      <c r="D21" s="3">
        <v>120</v>
      </c>
      <c r="E21" s="4"/>
      <c r="F21" s="4">
        <f t="shared" si="0"/>
        <v>0</v>
      </c>
      <c r="G21" s="5"/>
      <c r="H21" s="4">
        <f t="shared" si="1"/>
        <v>0</v>
      </c>
    </row>
    <row r="22" spans="1:8" x14ac:dyDescent="0.25">
      <c r="A22" s="3">
        <v>15</v>
      </c>
      <c r="B22" s="9" t="s">
        <v>23</v>
      </c>
      <c r="C22" s="3" t="s">
        <v>8</v>
      </c>
      <c r="D22" s="3">
        <v>420</v>
      </c>
      <c r="E22" s="4"/>
      <c r="F22" s="4">
        <f t="shared" si="0"/>
        <v>0</v>
      </c>
      <c r="G22" s="5"/>
      <c r="H22" s="4">
        <f t="shared" si="1"/>
        <v>0</v>
      </c>
    </row>
    <row r="23" spans="1:8" x14ac:dyDescent="0.25">
      <c r="A23" s="3">
        <v>16</v>
      </c>
      <c r="B23" s="9" t="s">
        <v>24</v>
      </c>
      <c r="C23" s="3" t="s">
        <v>8</v>
      </c>
      <c r="D23" s="3">
        <v>300</v>
      </c>
      <c r="E23" s="4"/>
      <c r="F23" s="4">
        <f t="shared" si="0"/>
        <v>0</v>
      </c>
      <c r="G23" s="5"/>
      <c r="H23" s="4">
        <f t="shared" si="1"/>
        <v>0</v>
      </c>
    </row>
    <row r="24" spans="1:8" x14ac:dyDescent="0.25">
      <c r="A24" s="3">
        <v>17</v>
      </c>
      <c r="B24" s="9" t="s">
        <v>25</v>
      </c>
      <c r="C24" s="3" t="s">
        <v>8</v>
      </c>
      <c r="D24" s="3">
        <v>60</v>
      </c>
      <c r="E24" s="4"/>
      <c r="F24" s="4">
        <f t="shared" si="0"/>
        <v>0</v>
      </c>
      <c r="G24" s="5"/>
      <c r="H24" s="4">
        <f t="shared" si="1"/>
        <v>0</v>
      </c>
    </row>
    <row r="25" spans="1:8" x14ac:dyDescent="0.25">
      <c r="A25" s="3">
        <v>18</v>
      </c>
      <c r="B25" s="9" t="s">
        <v>26</v>
      </c>
      <c r="C25" s="3" t="s">
        <v>8</v>
      </c>
      <c r="D25" s="3">
        <v>30</v>
      </c>
      <c r="E25" s="4"/>
      <c r="F25" s="4">
        <f t="shared" si="0"/>
        <v>0</v>
      </c>
      <c r="G25" s="5"/>
      <c r="H25" s="4">
        <f t="shared" si="1"/>
        <v>0</v>
      </c>
    </row>
    <row r="26" spans="1:8" ht="18.75" customHeight="1" x14ac:dyDescent="0.3">
      <c r="A26" s="1"/>
      <c r="B26" s="1"/>
      <c r="C26" s="12" t="s">
        <v>13</v>
      </c>
      <c r="D26" s="12"/>
      <c r="E26" s="12"/>
      <c r="F26" s="6">
        <f>SUM(F8:F25)</f>
        <v>0</v>
      </c>
      <c r="G26" s="7"/>
      <c r="H26" s="6">
        <f>SUM(H8:H25)</f>
        <v>0</v>
      </c>
    </row>
    <row r="28" spans="1:8" ht="306.75" customHeight="1" x14ac:dyDescent="0.25">
      <c r="A28" s="14" t="s">
        <v>35</v>
      </c>
      <c r="B28" s="16"/>
      <c r="C28" s="16"/>
      <c r="D28" s="16"/>
      <c r="E28" s="16"/>
      <c r="F28" s="16"/>
      <c r="G28" s="16"/>
      <c r="H28" s="16"/>
    </row>
    <row r="29" spans="1:8" x14ac:dyDescent="0.25">
      <c r="A29" s="8"/>
    </row>
    <row r="30" spans="1:8" ht="38.25" customHeight="1" x14ac:dyDescent="0.25">
      <c r="F30" s="10" t="s">
        <v>19</v>
      </c>
      <c r="G30" s="10"/>
    </row>
    <row r="31" spans="1:8" x14ac:dyDescent="0.25">
      <c r="F31" s="10" t="s">
        <v>18</v>
      </c>
      <c r="G31" s="10"/>
    </row>
  </sheetData>
  <mergeCells count="8">
    <mergeCell ref="F31:G31"/>
    <mergeCell ref="A6:H6"/>
    <mergeCell ref="C26:E26"/>
    <mergeCell ref="A3:H3"/>
    <mergeCell ref="A4:G4"/>
    <mergeCell ref="A5:F5"/>
    <mergeCell ref="A28:H28"/>
    <mergeCell ref="F30:G30"/>
  </mergeCells>
  <pageMargins left="0.7" right="0.7" top="0.75" bottom="0.75" header="0.511811023622047" footer="0.511811023622047"/>
  <pageSetup paperSize="9" scale="8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1</cp:revision>
  <cp:lastPrinted>2023-09-27T06:50:32Z</cp:lastPrinted>
  <dcterms:created xsi:type="dcterms:W3CDTF">2023-02-10T11:05:50Z</dcterms:created>
  <dcterms:modified xsi:type="dcterms:W3CDTF">2024-05-28T07:36:05Z</dcterms:modified>
  <dc:language>pl-PL</dc:language>
</cp:coreProperties>
</file>