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20" activeTab="0"/>
  </bookViews>
  <sheets>
    <sheet name="zadanie nr. 8" sheetId="1" r:id="rId1"/>
  </sheets>
  <definedNames>
    <definedName name="_xlnm.Print_Area" localSheetId="0">'zadanie nr. 8'!$A$1:$I$21</definedName>
  </definedNames>
  <calcPr fullCalcOnLoad="1"/>
</workbook>
</file>

<file path=xl/sharedStrings.xml><?xml version="1.0" encoding="utf-8"?>
<sst xmlns="http://schemas.openxmlformats.org/spreadsheetml/2006/main" count="27" uniqueCount="27">
  <si>
    <t>Asortyment</t>
  </si>
  <si>
    <t>Cena jedn. Netto</t>
  </si>
  <si>
    <t>Wartość netto</t>
  </si>
  <si>
    <t>VAT (%)</t>
  </si>
  <si>
    <t>Wartość VAT</t>
  </si>
  <si>
    <t>Wartość brutto</t>
  </si>
  <si>
    <t>RAZEM:</t>
  </si>
  <si>
    <t>Pieczęć i podpis</t>
  </si>
  <si>
    <t>(upoważnionego przedstawiciela wykonawcy)</t>
  </si>
  <si>
    <t>Lp</t>
  </si>
  <si>
    <t>Bezpieczny zestaw  do punkcji opłucnej z igłą typu VERESA -(zestaw złożony z worka 2000 ml na wydzielinę z zaworem spustowym, zestawu drenów z zaworem automatycznym jednokierunkowym, strzykawki, igły VERESA - igła posiadająca obło zakończony mandryn wewnętrzny na sprężynie)</t>
  </si>
  <si>
    <t>Zestaw do punkcji jamy opłucnej -(zestaw złożony z worka 2000 ml na wydzielinę z zaworem spustowym, zestawu drenów z zaworem automatycznym jednokierunkowym, strzykawki i trzech igieł punkcyjnych)</t>
  </si>
  <si>
    <t>Trenażer odechowy trzy komorowy (kulkowy) - przepływ ml/min – 600, 900, 1200,- do treningu wdechowego</t>
  </si>
  <si>
    <t>Ilość szt</t>
  </si>
  <si>
    <t xml:space="preserve">nazwa własna lub nr kat </t>
  </si>
  <si>
    <t xml:space="preserve"> zapotrzebowanie na sprzęt jednorazowego użytku (do odsysania i zbiórki wydzielin).</t>
  </si>
  <si>
    <t>x</t>
  </si>
  <si>
    <t>Zestaw do drenażu klatki piersiowej -( zestaw trzykomorowy z wodną regulacją siły ssania, wydzielona komora na wydzielinę o pojemności ….. 2500 ml, wydzielona i wyskalowana zastawka podwodna, mechaniczna zastawka odbarczająca, zabezpieczająca przed wzrostami ciśnienia w kierunku dodatnim, zwarta kompaktowa budowa)</t>
  </si>
  <si>
    <t>Cewnik Trokar z metalowym mandrynem (posiadające linię kontrastową wodoczną pod promieniami RTG oraz otwory boczne oraz otwór centralny; wymagane rozmiary; Ch 12; Ch 16, Ch 20, Ch 24; Ch 28; Ch 32)</t>
  </si>
  <si>
    <t>Wkłady workowe do zamkniętego systemu zbiórki wydzielin -pojemność 1000 ml, typu serres -((posiadające spłaszczony kształt (do aparatów anestezjologicznych), samozasysające się po umieszczeniu wkładu na pojemniku i włączeniu ssania, posiadające w pokrywie tylko jeden króciec łączący, obrotowy typu schodkowego oraz szeroki port z klapką do wsypywania proszku i/lub pobierania próbek)</t>
  </si>
  <si>
    <t>Wkłady workowe do zamkniętego systemu zbiórki wydzielin -pojemność 2000 ml, typu serres-(średnica pokrywy … 13,5 cm, samozasysające się po umieszczeniu wkładu na pojemniku i włączeniu ssania, posiadające w pokrywie tylko jeden króciec łączący, obrotowy typu schodkowego oraz szeroki port z klapką do wsypywania proszku i/lub pobierania próbek)</t>
  </si>
  <si>
    <t>Wkłady workowe do zamkniętego systemu zbiórki wydzielin - pojemność 2000 ml, typu serres z drenem łączącym do odsysania w zestawie, zestaw tj. wkład + dren pakowany w jednym opakowaniu folia-papier</t>
  </si>
  <si>
    <t>Dren do odsysania (sterylny, jednorazowego użytku, posiadający uniwersalne, elastyczne końcówki typu lejek + dodatkowy łącznik do cewników</t>
  </si>
  <si>
    <t>Zestaw do odsysania pola operacyjnego YANKAUER (zestaw dren o długości min 200 cm oraz końcówka Yankauer w rozmiare od Ch 12 do Ch 30 – do wyboru, sterylny, jednorazowego użytku)</t>
  </si>
  <si>
    <t>W pozycjach w których występują rozmiary - od – do -  cenę należy uśrednić niezależnie od rozmiarów, które będą zamawiane według potrzeb</t>
  </si>
  <si>
    <r>
      <t xml:space="preserve">oznaczenie spr. DSUiZP /MT/252/22/2013   FORMULARZ CENOWY -  </t>
    </r>
    <r>
      <rPr>
        <b/>
        <sz val="9"/>
        <rFont val="Arial"/>
        <family val="2"/>
      </rPr>
      <t>ZADANIE NR 7</t>
    </r>
    <r>
      <rPr>
        <sz val="9"/>
        <rFont val="Arial"/>
        <family val="2"/>
      </rPr>
      <t xml:space="preserve"> -  zał nr 2.</t>
    </r>
  </si>
  <si>
    <r>
      <t>Zestaw do odsysania (</t>
    </r>
    <r>
      <rPr>
        <b/>
        <sz val="9"/>
        <color indexed="8"/>
        <rFont val="Arial"/>
        <family val="2"/>
      </rPr>
      <t>z kontrolą -regulacją siły ssania)</t>
    </r>
    <r>
      <rPr>
        <sz val="9"/>
        <color indexed="8"/>
        <rFont val="Arial"/>
        <family val="2"/>
      </rPr>
      <t xml:space="preserve"> pola operacyjnego YANKAUER  (zestaw dren o długości min 200 cm oraz końcówka Yankauer w rozmiare od Ch 12 do Ch 30 – do wyboru, sterylny, jednorazowego użytku)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</si>
</sst>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</numFmts>
  <fonts count="7">
    <font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right"/>
      <protection/>
    </xf>
    <xf numFmtId="4" fontId="2" fillId="3" borderId="1" xfId="0" applyNumberFormat="1" applyFont="1" applyFill="1" applyBorder="1" applyAlignment="1" applyProtection="1">
      <alignment/>
      <protection locked="0"/>
    </xf>
    <xf numFmtId="164" fontId="2" fillId="3" borderId="1" xfId="0" applyNumberFormat="1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1" fillId="4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4" borderId="1" xfId="0" applyNumberFormat="1" applyFont="1" applyFill="1" applyBorder="1" applyAlignment="1">
      <alignment/>
    </xf>
    <xf numFmtId="4" fontId="1" fillId="4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5" borderId="1" xfId="0" applyNumberFormat="1" applyFont="1" applyFill="1" applyBorder="1" applyAlignment="1">
      <alignment/>
    </xf>
    <xf numFmtId="4" fontId="5" fillId="4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.00390625" style="0" customWidth="1"/>
    <col min="2" max="2" width="79.25390625" style="0" customWidth="1"/>
    <col min="3" max="3" width="9.25390625" style="0" customWidth="1"/>
    <col min="4" max="4" width="7.875" style="0" customWidth="1"/>
    <col min="5" max="5" width="8.375" style="0" customWidth="1"/>
    <col min="6" max="6" width="4.625" style="0" customWidth="1"/>
    <col min="7" max="7" width="9.875" style="0" customWidth="1"/>
    <col min="8" max="9" width="8.25390625" style="0" customWidth="1"/>
  </cols>
  <sheetData>
    <row r="1" spans="1:9" ht="12.75">
      <c r="A1" s="28" t="s">
        <v>25</v>
      </c>
      <c r="B1" s="3"/>
      <c r="C1" s="4"/>
      <c r="D1" s="3"/>
      <c r="E1" s="3"/>
      <c r="F1" s="3"/>
      <c r="G1" s="3"/>
      <c r="H1" s="3"/>
      <c r="I1" s="3"/>
    </row>
    <row r="2" spans="1:9" ht="12.75" customHeight="1">
      <c r="A2" s="29" t="s">
        <v>15</v>
      </c>
      <c r="B2" s="29"/>
      <c r="C2" s="29"/>
      <c r="D2" s="29"/>
      <c r="E2" s="29"/>
      <c r="F2" s="29"/>
      <c r="G2" s="29"/>
      <c r="H2" s="29"/>
      <c r="I2" s="29"/>
    </row>
    <row r="3" spans="1:9" ht="36">
      <c r="A3" s="1" t="s">
        <v>9</v>
      </c>
      <c r="B3" s="1" t="s">
        <v>0</v>
      </c>
      <c r="C3" s="2" t="s">
        <v>14</v>
      </c>
      <c r="D3" s="2" t="s">
        <v>13</v>
      </c>
      <c r="E3" s="2" t="s">
        <v>1</v>
      </c>
      <c r="F3" s="2" t="s">
        <v>3</v>
      </c>
      <c r="G3" s="2" t="s">
        <v>2</v>
      </c>
      <c r="H3" s="2" t="s">
        <v>4</v>
      </c>
      <c r="I3" s="2" t="s">
        <v>5</v>
      </c>
    </row>
    <row r="4" spans="1:9" ht="12.75">
      <c r="A4" s="1"/>
      <c r="B4" s="1"/>
      <c r="C4" s="2"/>
      <c r="D4" s="2"/>
      <c r="E4" s="2"/>
      <c r="F4" s="2"/>
      <c r="G4" s="2"/>
      <c r="H4" s="2"/>
      <c r="I4" s="2"/>
    </row>
    <row r="5" spans="1:9" ht="50.25" customHeight="1">
      <c r="A5" s="5">
        <v>1</v>
      </c>
      <c r="B5" s="6" t="s">
        <v>17</v>
      </c>
      <c r="C5" s="7"/>
      <c r="D5" s="8">
        <v>80</v>
      </c>
      <c r="E5" s="9"/>
      <c r="F5" s="10"/>
      <c r="G5" s="20">
        <f>D5*E5</f>
        <v>0</v>
      </c>
      <c r="H5" s="22">
        <f aca="true" t="shared" si="0" ref="H5:H15">G5*F5%</f>
        <v>0</v>
      </c>
      <c r="I5" s="22">
        <f>G5+H5</f>
        <v>0</v>
      </c>
    </row>
    <row r="6" spans="1:9" ht="42" customHeight="1">
      <c r="A6" s="5">
        <v>2</v>
      </c>
      <c r="B6" s="6" t="s">
        <v>18</v>
      </c>
      <c r="C6" s="7"/>
      <c r="D6" s="8">
        <v>60</v>
      </c>
      <c r="E6" s="9"/>
      <c r="F6" s="10"/>
      <c r="G6" s="20"/>
      <c r="H6" s="22"/>
      <c r="I6" s="22"/>
    </row>
    <row r="7" spans="1:9" ht="63" customHeight="1">
      <c r="A7" s="5">
        <v>3</v>
      </c>
      <c r="B7" s="6" t="s">
        <v>19</v>
      </c>
      <c r="C7" s="7"/>
      <c r="D7" s="11">
        <v>800</v>
      </c>
      <c r="E7" s="9"/>
      <c r="F7" s="10"/>
      <c r="G7" s="20">
        <f>D7*E7</f>
        <v>0</v>
      </c>
      <c r="H7" s="22">
        <f t="shared" si="0"/>
        <v>0</v>
      </c>
      <c r="I7" s="22">
        <f>G7+H7</f>
        <v>0</v>
      </c>
    </row>
    <row r="8" spans="1:9" ht="54" customHeight="1">
      <c r="A8" s="5">
        <v>4</v>
      </c>
      <c r="B8" s="6" t="s">
        <v>20</v>
      </c>
      <c r="C8" s="7"/>
      <c r="D8" s="11">
        <v>3000</v>
      </c>
      <c r="E8" s="9"/>
      <c r="F8" s="10"/>
      <c r="G8" s="20">
        <f>D8*E8</f>
        <v>0</v>
      </c>
      <c r="H8" s="22">
        <f t="shared" si="0"/>
        <v>0</v>
      </c>
      <c r="I8" s="22">
        <f>G8+H8</f>
        <v>0</v>
      </c>
    </row>
    <row r="9" spans="1:9" ht="39" customHeight="1">
      <c r="A9" s="5">
        <v>5</v>
      </c>
      <c r="B9" s="6" t="s">
        <v>21</v>
      </c>
      <c r="C9" s="7"/>
      <c r="D9" s="11">
        <v>50</v>
      </c>
      <c r="E9" s="9"/>
      <c r="F9" s="10"/>
      <c r="G9" s="20"/>
      <c r="H9" s="22"/>
      <c r="I9" s="22"/>
    </row>
    <row r="10" spans="1:9" ht="41.25" customHeight="1">
      <c r="A10" s="5">
        <v>6</v>
      </c>
      <c r="B10" s="12" t="s">
        <v>10</v>
      </c>
      <c r="C10" s="7"/>
      <c r="D10" s="11">
        <v>100</v>
      </c>
      <c r="E10" s="9"/>
      <c r="F10" s="10"/>
      <c r="G10" s="20">
        <f aca="true" t="shared" si="1" ref="G10:G15">D10*E10</f>
        <v>0</v>
      </c>
      <c r="H10" s="22">
        <f t="shared" si="0"/>
        <v>0</v>
      </c>
      <c r="I10" s="22">
        <f aca="true" t="shared" si="2" ref="I10:I15">G10+H10</f>
        <v>0</v>
      </c>
    </row>
    <row r="11" spans="1:9" ht="39.75" customHeight="1">
      <c r="A11" s="5">
        <v>7</v>
      </c>
      <c r="B11" s="12" t="s">
        <v>11</v>
      </c>
      <c r="C11" s="7"/>
      <c r="D11" s="11">
        <v>140</v>
      </c>
      <c r="E11" s="9"/>
      <c r="F11" s="10"/>
      <c r="G11" s="20">
        <f t="shared" si="1"/>
        <v>0</v>
      </c>
      <c r="H11" s="22">
        <f t="shared" si="0"/>
        <v>0</v>
      </c>
      <c r="I11" s="22">
        <f t="shared" si="2"/>
        <v>0</v>
      </c>
    </row>
    <row r="12" spans="1:9" ht="27" customHeight="1">
      <c r="A12" s="5">
        <v>8</v>
      </c>
      <c r="B12" s="12" t="s">
        <v>12</v>
      </c>
      <c r="C12" s="7"/>
      <c r="D12" s="11">
        <v>60</v>
      </c>
      <c r="E12" s="9"/>
      <c r="F12" s="10"/>
      <c r="G12" s="20">
        <f t="shared" si="1"/>
        <v>0</v>
      </c>
      <c r="H12" s="22">
        <f t="shared" si="0"/>
        <v>0</v>
      </c>
      <c r="I12" s="22">
        <f t="shared" si="2"/>
        <v>0</v>
      </c>
    </row>
    <row r="13" spans="1:9" ht="27" customHeight="1">
      <c r="A13" s="5">
        <v>9</v>
      </c>
      <c r="B13" s="12" t="s">
        <v>26</v>
      </c>
      <c r="C13" s="7"/>
      <c r="D13" s="11">
        <v>3000</v>
      </c>
      <c r="E13" s="9"/>
      <c r="F13" s="10"/>
      <c r="G13" s="20">
        <f t="shared" si="1"/>
        <v>0</v>
      </c>
      <c r="H13" s="22">
        <f t="shared" si="0"/>
        <v>0</v>
      </c>
      <c r="I13" s="22">
        <f t="shared" si="2"/>
        <v>0</v>
      </c>
    </row>
    <row r="14" spans="1:9" ht="27" customHeight="1">
      <c r="A14" s="5">
        <v>10</v>
      </c>
      <c r="B14" s="12" t="s">
        <v>23</v>
      </c>
      <c r="C14" s="7"/>
      <c r="D14" s="11">
        <v>600</v>
      </c>
      <c r="E14" s="9"/>
      <c r="F14" s="10"/>
      <c r="G14" s="20">
        <f t="shared" si="1"/>
        <v>0</v>
      </c>
      <c r="H14" s="22">
        <f t="shared" si="0"/>
        <v>0</v>
      </c>
      <c r="I14" s="22">
        <f t="shared" si="2"/>
        <v>0</v>
      </c>
    </row>
    <row r="15" spans="1:9" ht="27" customHeight="1">
      <c r="A15" s="5">
        <v>11</v>
      </c>
      <c r="B15" s="12" t="s">
        <v>22</v>
      </c>
      <c r="C15" s="7"/>
      <c r="D15" s="11">
        <v>1500</v>
      </c>
      <c r="E15" s="9"/>
      <c r="F15" s="10"/>
      <c r="G15" s="20">
        <f t="shared" si="1"/>
        <v>0</v>
      </c>
      <c r="H15" s="22">
        <f t="shared" si="0"/>
        <v>0</v>
      </c>
      <c r="I15" s="22">
        <f t="shared" si="2"/>
        <v>0</v>
      </c>
    </row>
    <row r="16" spans="1:9" ht="12.75">
      <c r="A16" s="13"/>
      <c r="B16" s="3"/>
      <c r="C16" s="4"/>
      <c r="D16" s="14" t="s">
        <v>6</v>
      </c>
      <c r="E16" s="15"/>
      <c r="F16" s="16" t="s">
        <v>16</v>
      </c>
      <c r="G16" s="21"/>
      <c r="H16" s="17"/>
      <c r="I16" s="17"/>
    </row>
    <row r="17" spans="1:9" ht="12.75">
      <c r="A17" s="13"/>
      <c r="B17" s="3" t="s">
        <v>24</v>
      </c>
      <c r="C17" s="4"/>
      <c r="D17" s="23"/>
      <c r="E17" s="24"/>
      <c r="F17" s="25"/>
      <c r="G17" s="26"/>
      <c r="H17" s="27"/>
      <c r="I17" s="27"/>
    </row>
    <row r="18" spans="1:9" ht="12.75">
      <c r="A18" s="13"/>
      <c r="B18" s="3"/>
      <c r="C18" s="4"/>
      <c r="D18" s="23"/>
      <c r="E18" s="24"/>
      <c r="F18" s="25"/>
      <c r="G18" s="26"/>
      <c r="H18" s="27"/>
      <c r="I18" s="27"/>
    </row>
    <row r="19" spans="1:9" ht="13.5" customHeight="1">
      <c r="A19" s="18"/>
      <c r="B19" s="19"/>
      <c r="C19" s="18"/>
      <c r="D19" s="18"/>
      <c r="E19" s="18"/>
      <c r="F19" s="13" t="s">
        <v>7</v>
      </c>
      <c r="G19" s="18"/>
      <c r="H19" s="18"/>
      <c r="I19" s="3"/>
    </row>
    <row r="20" spans="1:9" ht="9.75" customHeight="1">
      <c r="A20" s="18"/>
      <c r="B20" s="19"/>
      <c r="C20" s="18"/>
      <c r="D20" s="18"/>
      <c r="E20" s="18"/>
      <c r="F20" s="13" t="s">
        <v>8</v>
      </c>
      <c r="G20" s="18"/>
      <c r="H20" s="18"/>
      <c r="I20" s="3"/>
    </row>
  </sheetData>
  <mergeCells count="1">
    <mergeCell ref="A2:I2"/>
  </mergeCells>
  <printOptions/>
  <pageMargins left="0.5" right="0.39" top="0.33" bottom="0.3" header="0.24" footer="0.2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mt</cp:lastModifiedBy>
  <cp:lastPrinted>2012-07-19T06:06:33Z</cp:lastPrinted>
  <dcterms:created xsi:type="dcterms:W3CDTF">2003-08-11T09:30:55Z</dcterms:created>
  <dcterms:modified xsi:type="dcterms:W3CDTF">2013-07-18T08:12:21Z</dcterms:modified>
  <cp:category/>
  <cp:version/>
  <cp:contentType/>
  <cp:contentStatus/>
</cp:coreProperties>
</file>