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suizp\Desktop\zakupy strona 2023\analizator parametrów krytycznych\"/>
    </mc:Choice>
  </mc:AlternateContent>
  <xr:revisionPtr revIDLastSave="0" documentId="13_ncr:1_{374CE6DA-1ABF-458A-808A-E433978C298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ącznik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F22" i="1" l="1"/>
  <c r="G22" i="1" s="1"/>
  <c r="F21" i="1"/>
  <c r="G21" i="1" s="1"/>
  <c r="I12" i="1"/>
  <c r="J12" i="1" s="1"/>
  <c r="I10" i="1"/>
  <c r="J10" i="1" s="1"/>
  <c r="J13" i="1" s="1"/>
  <c r="G23" i="1" l="1"/>
  <c r="C29" i="1" s="1"/>
  <c r="C28" i="1" l="1"/>
  <c r="C30" i="1" s="1"/>
</calcChain>
</file>

<file path=xl/sharedStrings.xml><?xml version="1.0" encoding="utf-8"?>
<sst xmlns="http://schemas.openxmlformats.org/spreadsheetml/2006/main" count="39" uniqueCount="35">
  <si>
    <t>VAT %</t>
  </si>
  <si>
    <t>wartość brutto</t>
  </si>
  <si>
    <t>Lp.</t>
  </si>
  <si>
    <t>ASORTYMENT</t>
  </si>
  <si>
    <t>I.</t>
  </si>
  <si>
    <t>Cena jednostkowa brutto</t>
  </si>
  <si>
    <t xml:space="preserve">Cena jedn. netto za opakowanie </t>
  </si>
  <si>
    <t>9 = [7*8]</t>
  </si>
  <si>
    <t>10= [9*6]</t>
  </si>
  <si>
    <t>SUMA</t>
  </si>
  <si>
    <t>ODCZYNNIKI</t>
  </si>
  <si>
    <t>II.</t>
  </si>
  <si>
    <t>oferowana wielkość opakowania jednostkowego</t>
  </si>
  <si>
    <t>ilość opakowań</t>
  </si>
  <si>
    <t xml:space="preserve">producent nazwa asortymentu </t>
  </si>
  <si>
    <t>nume katalogowy</t>
  </si>
  <si>
    <t>MATERIAŁY ZUŻYWALNE wg potrzeb analizatorów</t>
  </si>
  <si>
    <t>OPIS</t>
  </si>
  <si>
    <t>CENA BRUTTO ZA MIESIAC</t>
  </si>
  <si>
    <t>6= [4*5]</t>
  </si>
  <si>
    <t xml:space="preserve">CENA NETTO/ MIESIĄC </t>
  </si>
  <si>
    <t>NAZWA URZĄDZENIA, PRODUCENT, MODEL/TYP</t>
  </si>
  <si>
    <t>DZIERŻAWA 2 SZTUK ANALIZATORÓW PARAMETRÓW KRYTYCZNYCH NA OKRES 36 MIESIĘCY</t>
  </si>
  <si>
    <t>DZIERŻAWA ANALIZATORA PARAMETRÓW KRYTYCZNYCH NR 1</t>
  </si>
  <si>
    <t>DZIERŻAWA ANALIZATORA PARAMETRÓW KRYTYCZNYCH NR 2</t>
  </si>
  <si>
    <t>FORMULARZ CENOWY</t>
  </si>
  <si>
    <t>LP.</t>
  </si>
  <si>
    <t>NAZWA</t>
  </si>
  <si>
    <t>WARTOŚĆ BRUTTO</t>
  </si>
  <si>
    <t>ZESTAWY ODCZYNNIKOWE I MATERIAŁY ZUŻYWALNE</t>
  </si>
  <si>
    <t>DZIERŻAWA DWÓCH ANALIZATORÓW</t>
  </si>
  <si>
    <t xml:space="preserve">Odczynniki do oznaczania parametrów krytycznych dla oznaczeń  dla 10 800 oznaczeń </t>
  </si>
  <si>
    <t xml:space="preserve">Odczynniki do oznaczania parametrów krytycznych dla oznaczeń  dla 5 000 oznaczeń </t>
  </si>
  <si>
    <t>WARTOŚĆ BRUTTO ZA 12 MIESIĘCY</t>
  </si>
  <si>
    <t>7= [6*12]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</si>
</sst>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Ubuntu"/>
      <family val="2"/>
      <charset val="238"/>
    </font>
    <font>
      <sz val="10"/>
      <name val="Arial CE"/>
      <charset val="238"/>
    </font>
    <font>
      <sz val="11"/>
      <color theme="1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8"/>
      <name val="Ubuntu Light"/>
      <family val="2"/>
      <charset val="238"/>
    </font>
    <font>
      <sz val="10"/>
      <name val="Ubuntu Light"/>
      <family val="2"/>
      <charset val="238"/>
    </font>
    <font>
      <b/>
      <sz val="8"/>
      <name val="Ubuntu Light"/>
      <family val="2"/>
      <charset val="238"/>
    </font>
    <font>
      <b/>
      <sz val="10"/>
      <color rgb="FFC00000"/>
      <name val="Ubuntu Light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44" fontId="6" fillId="0" borderId="1" xfId="0" applyNumberFormat="1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4" fontId="6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topLeftCell="A11" workbookViewId="0">
      <selection activeCell="A24" sqref="A24:XFD24"/>
    </sheetView>
  </sheetViews>
  <sheetFormatPr defaultRowHeight="15.75" x14ac:dyDescent="0.25"/>
  <cols>
    <col min="1" max="1" width="3.85546875" style="1" bestFit="1" customWidth="1"/>
    <col min="2" max="2" width="56.28515625" style="1" customWidth="1"/>
    <col min="3" max="3" width="14" style="1" customWidth="1"/>
    <col min="4" max="4" width="13.28515625" style="1" customWidth="1"/>
    <col min="5" max="5" width="15.42578125" style="1" customWidth="1"/>
    <col min="6" max="6" width="12.140625" style="1" customWidth="1"/>
    <col min="7" max="7" width="21" style="1" customWidth="1"/>
    <col min="8" max="8" width="11" style="1" customWidth="1"/>
    <col min="9" max="9" width="18.7109375" style="1" customWidth="1"/>
    <col min="10" max="10" width="17" style="1" customWidth="1"/>
    <col min="11" max="11" width="9.140625" style="1"/>
    <col min="12" max="12" width="6.5703125" style="1" customWidth="1"/>
    <col min="13" max="15" width="9.140625" style="1"/>
    <col min="16" max="16" width="10.85546875" style="1" customWidth="1"/>
    <col min="17" max="19" width="9.140625" style="1"/>
    <col min="20" max="20" width="23.42578125" style="1" customWidth="1"/>
    <col min="21" max="16384" width="9.140625" style="1"/>
  </cols>
  <sheetData>
    <row r="1" spans="1:10" ht="18" x14ac:dyDescent="0.35">
      <c r="A1" s="11"/>
      <c r="B1" s="12"/>
      <c r="C1" s="11"/>
      <c r="D1" s="11"/>
      <c r="E1" s="11"/>
      <c r="F1" s="11"/>
      <c r="G1" s="11"/>
      <c r="H1" s="11"/>
      <c r="I1" s="11"/>
      <c r="J1" s="11"/>
    </row>
    <row r="2" spans="1:10" ht="28.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28" t="s">
        <v>2</v>
      </c>
      <c r="B3" s="28" t="s">
        <v>3</v>
      </c>
      <c r="C3" s="28" t="s">
        <v>14</v>
      </c>
      <c r="D3" s="28" t="s">
        <v>15</v>
      </c>
      <c r="E3" s="28" t="s">
        <v>12</v>
      </c>
      <c r="F3" s="28" t="s">
        <v>13</v>
      </c>
      <c r="G3" s="28" t="s">
        <v>6</v>
      </c>
      <c r="H3" s="31" t="s">
        <v>0</v>
      </c>
      <c r="I3" s="32" t="s">
        <v>5</v>
      </c>
      <c r="J3" s="32" t="s">
        <v>1</v>
      </c>
    </row>
    <row r="4" spans="1:10" ht="15.75" customHeight="1" x14ac:dyDescent="0.25">
      <c r="A4" s="29"/>
      <c r="B4" s="29"/>
      <c r="C4" s="29"/>
      <c r="D4" s="29"/>
      <c r="E4" s="29"/>
      <c r="F4" s="29"/>
      <c r="G4" s="29"/>
      <c r="H4" s="31"/>
      <c r="I4" s="32"/>
      <c r="J4" s="32"/>
    </row>
    <row r="5" spans="1:10" x14ac:dyDescent="0.25">
      <c r="A5" s="29"/>
      <c r="B5" s="29"/>
      <c r="C5" s="29"/>
      <c r="D5" s="29"/>
      <c r="E5" s="29"/>
      <c r="F5" s="29"/>
      <c r="G5" s="29"/>
      <c r="H5" s="31"/>
      <c r="I5" s="32"/>
      <c r="J5" s="32"/>
    </row>
    <row r="6" spans="1:10" x14ac:dyDescent="0.25">
      <c r="A6" s="30"/>
      <c r="B6" s="30"/>
      <c r="C6" s="30"/>
      <c r="D6" s="30"/>
      <c r="E6" s="30"/>
      <c r="F6" s="30"/>
      <c r="G6" s="30"/>
      <c r="H6" s="31"/>
      <c r="I6" s="32"/>
      <c r="J6" s="32"/>
    </row>
    <row r="7" spans="1:10" ht="15.75" customHeight="1" x14ac:dyDescent="0.2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 t="s">
        <v>7</v>
      </c>
      <c r="J7" s="3" t="s">
        <v>8</v>
      </c>
    </row>
    <row r="8" spans="1:10" ht="17.25" x14ac:dyDescent="0.35">
      <c r="A8" s="13" t="s">
        <v>4</v>
      </c>
      <c r="B8" s="22" t="s">
        <v>10</v>
      </c>
      <c r="C8" s="35"/>
      <c r="D8" s="35"/>
      <c r="E8" s="35"/>
      <c r="F8" s="35"/>
      <c r="G8" s="35"/>
      <c r="H8" s="35"/>
      <c r="I8" s="35"/>
      <c r="J8" s="36"/>
    </row>
    <row r="9" spans="1:10" ht="33" x14ac:dyDescent="0.35">
      <c r="A9" s="4">
        <v>1</v>
      </c>
      <c r="B9" s="9" t="s">
        <v>31</v>
      </c>
      <c r="C9" s="5"/>
      <c r="D9" s="5"/>
      <c r="E9" s="5"/>
      <c r="F9" s="5"/>
      <c r="G9" s="6"/>
      <c r="H9" s="7"/>
      <c r="I9" s="6">
        <f>ROUND(G9*H9+G9,2)</f>
        <v>0</v>
      </c>
      <c r="J9" s="6">
        <f>ROUND(I9*F9,2)</f>
        <v>0</v>
      </c>
    </row>
    <row r="10" spans="1:10" ht="33" x14ac:dyDescent="0.35">
      <c r="A10" s="4">
        <v>2</v>
      </c>
      <c r="B10" s="9" t="s">
        <v>32</v>
      </c>
      <c r="C10" s="5"/>
      <c r="D10" s="5"/>
      <c r="E10" s="5"/>
      <c r="F10" s="5"/>
      <c r="G10" s="6"/>
      <c r="H10" s="7"/>
      <c r="I10" s="6">
        <f>ROUND(G10*H10+G10,2)</f>
        <v>0</v>
      </c>
      <c r="J10" s="6">
        <f>ROUND(I10*F10,2)</f>
        <v>0</v>
      </c>
    </row>
    <row r="11" spans="1:10" ht="17.25" x14ac:dyDescent="0.35">
      <c r="A11" s="14" t="s">
        <v>11</v>
      </c>
      <c r="B11" s="24" t="s">
        <v>16</v>
      </c>
      <c r="C11" s="25"/>
      <c r="D11" s="25"/>
      <c r="E11" s="25"/>
      <c r="F11" s="25"/>
      <c r="G11" s="25"/>
      <c r="H11" s="25"/>
      <c r="I11" s="25"/>
      <c r="J11" s="26"/>
    </row>
    <row r="12" spans="1:10" ht="17.25" x14ac:dyDescent="0.35">
      <c r="A12" s="4">
        <v>2</v>
      </c>
      <c r="B12" s="9"/>
      <c r="C12" s="5"/>
      <c r="D12" s="5"/>
      <c r="E12" s="5"/>
      <c r="F12" s="5"/>
      <c r="G12" s="6"/>
      <c r="H12" s="7"/>
      <c r="I12" s="6">
        <f>ROUND(G12*H12+G12,2)</f>
        <v>0</v>
      </c>
      <c r="J12" s="6">
        <f>ROUND(I12*F12,2)</f>
        <v>0</v>
      </c>
    </row>
    <row r="13" spans="1:10" ht="18" x14ac:dyDescent="0.35">
      <c r="A13" s="33"/>
      <c r="B13" s="33"/>
      <c r="C13" s="33"/>
      <c r="D13" s="33"/>
      <c r="E13" s="33"/>
      <c r="F13" s="33"/>
      <c r="G13" s="33"/>
      <c r="H13" s="33"/>
      <c r="I13" s="17" t="s">
        <v>9</v>
      </c>
      <c r="J13" s="16">
        <f>SUM(J9:J12)</f>
        <v>0</v>
      </c>
    </row>
    <row r="15" spans="1:10" ht="17.25" x14ac:dyDescent="0.35">
      <c r="A15" s="27" t="s">
        <v>22</v>
      </c>
      <c r="B15" s="27"/>
      <c r="C15" s="27"/>
      <c r="D15" s="27"/>
      <c r="E15" s="27"/>
      <c r="F15" s="27"/>
      <c r="G15" s="27"/>
    </row>
    <row r="16" spans="1:10" x14ac:dyDescent="0.25">
      <c r="A16" s="28" t="s">
        <v>2</v>
      </c>
      <c r="B16" s="28" t="s">
        <v>17</v>
      </c>
      <c r="C16" s="28" t="s">
        <v>21</v>
      </c>
      <c r="D16" s="28" t="s">
        <v>20</v>
      </c>
      <c r="E16" s="31" t="s">
        <v>0</v>
      </c>
      <c r="F16" s="32" t="s">
        <v>18</v>
      </c>
      <c r="G16" s="32" t="s">
        <v>33</v>
      </c>
    </row>
    <row r="17" spans="1:7" x14ac:dyDescent="0.25">
      <c r="A17" s="29"/>
      <c r="B17" s="29"/>
      <c r="C17" s="29"/>
      <c r="D17" s="29"/>
      <c r="E17" s="31"/>
      <c r="F17" s="32"/>
      <c r="G17" s="32"/>
    </row>
    <row r="18" spans="1:7" x14ac:dyDescent="0.25">
      <c r="A18" s="29"/>
      <c r="B18" s="29"/>
      <c r="C18" s="29"/>
      <c r="D18" s="29"/>
      <c r="E18" s="31"/>
      <c r="F18" s="32"/>
      <c r="G18" s="32"/>
    </row>
    <row r="19" spans="1:7" x14ac:dyDescent="0.25">
      <c r="A19" s="30"/>
      <c r="B19" s="30"/>
      <c r="C19" s="30"/>
      <c r="D19" s="30"/>
      <c r="E19" s="31"/>
      <c r="F19" s="32"/>
      <c r="G19" s="32"/>
    </row>
    <row r="20" spans="1:7" ht="16.5" x14ac:dyDescent="0.2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 t="s">
        <v>19</v>
      </c>
      <c r="G20" s="3" t="s">
        <v>34</v>
      </c>
    </row>
    <row r="21" spans="1:7" ht="33" x14ac:dyDescent="0.35">
      <c r="A21" s="9">
        <v>1</v>
      </c>
      <c r="B21" s="9" t="s">
        <v>23</v>
      </c>
      <c r="C21" s="5"/>
      <c r="D21" s="6"/>
      <c r="E21" s="7"/>
      <c r="F21" s="6">
        <f>ROUND(D21*E21+D21,2)</f>
        <v>0</v>
      </c>
      <c r="G21" s="6">
        <f>ROUND(F21*12,2)</f>
        <v>0</v>
      </c>
    </row>
    <row r="22" spans="1:7" ht="33" x14ac:dyDescent="0.35">
      <c r="A22" s="9">
        <v>2</v>
      </c>
      <c r="B22" s="9" t="s">
        <v>24</v>
      </c>
      <c r="C22" s="5"/>
      <c r="D22" s="6"/>
      <c r="E22" s="7"/>
      <c r="F22" s="6">
        <f>ROUND(D22*E22+D22,2)</f>
        <v>0</v>
      </c>
      <c r="G22" s="6">
        <f>ROUND(F22*12,2)</f>
        <v>0</v>
      </c>
    </row>
    <row r="23" spans="1:7" ht="17.25" x14ac:dyDescent="0.35">
      <c r="A23" s="8"/>
      <c r="B23" s="8"/>
      <c r="C23" s="8"/>
      <c r="D23" s="8"/>
      <c r="E23" s="8"/>
      <c r="F23" s="18" t="s">
        <v>9</v>
      </c>
      <c r="G23" s="10">
        <f>SUM(G21:G22)</f>
        <v>0</v>
      </c>
    </row>
    <row r="26" spans="1:7" ht="17.25" customHeight="1" x14ac:dyDescent="0.35">
      <c r="A26" s="23" t="s">
        <v>25</v>
      </c>
      <c r="B26" s="23"/>
      <c r="C26" s="23"/>
    </row>
    <row r="27" spans="1:7" ht="33" x14ac:dyDescent="0.35">
      <c r="A27" s="19" t="s">
        <v>26</v>
      </c>
      <c r="B27" s="21" t="s">
        <v>27</v>
      </c>
      <c r="C27" s="21" t="s">
        <v>28</v>
      </c>
    </row>
    <row r="28" spans="1:7" ht="17.25" x14ac:dyDescent="0.35">
      <c r="A28" s="19">
        <v>1</v>
      </c>
      <c r="B28" s="19" t="s">
        <v>29</v>
      </c>
      <c r="C28" s="16">
        <f>J13</f>
        <v>0</v>
      </c>
    </row>
    <row r="29" spans="1:7" ht="17.25" x14ac:dyDescent="0.35">
      <c r="A29" s="19">
        <v>2</v>
      </c>
      <c r="B29" s="19" t="s">
        <v>30</v>
      </c>
      <c r="C29" s="16">
        <f>G23</f>
        <v>0</v>
      </c>
    </row>
    <row r="30" spans="1:7" ht="17.25" x14ac:dyDescent="0.35">
      <c r="A30" s="15"/>
      <c r="B30" s="20" t="s">
        <v>9</v>
      </c>
      <c r="C30" s="16">
        <f>SUM(C28:C29)</f>
        <v>0</v>
      </c>
    </row>
  </sheetData>
  <mergeCells count="23">
    <mergeCell ref="C8:J8"/>
    <mergeCell ref="F3:F6"/>
    <mergeCell ref="G3:G6"/>
    <mergeCell ref="H3:H6"/>
    <mergeCell ref="I3:I6"/>
    <mergeCell ref="J3:J6"/>
    <mergeCell ref="B3:B6"/>
    <mergeCell ref="A2:J2"/>
    <mergeCell ref="A3:A6"/>
    <mergeCell ref="C3:C6"/>
    <mergeCell ref="D3:D6"/>
    <mergeCell ref="E3:E6"/>
    <mergeCell ref="A26:C26"/>
    <mergeCell ref="B11:J11"/>
    <mergeCell ref="A15:G15"/>
    <mergeCell ref="A16:A19"/>
    <mergeCell ref="B16:B19"/>
    <mergeCell ref="C16:C19"/>
    <mergeCell ref="D16:D19"/>
    <mergeCell ref="E16:E19"/>
    <mergeCell ref="F16:F19"/>
    <mergeCell ref="G16:G19"/>
    <mergeCell ref="A13:H13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zoz konskie</cp:lastModifiedBy>
  <cp:lastPrinted>2023-10-19T08:30:07Z</cp:lastPrinted>
  <dcterms:created xsi:type="dcterms:W3CDTF">2022-11-29T08:08:54Z</dcterms:created>
  <dcterms:modified xsi:type="dcterms:W3CDTF">2023-10-19T08:30:10Z</dcterms:modified>
</cp:coreProperties>
</file>